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" yWindow="15" windowWidth="2475" windowHeight="1485"/>
  </bookViews>
  <sheets>
    <sheet name="湘阴县" sheetId="1" r:id="rId1"/>
  </sheets>
  <definedNames>
    <definedName name="_xlnm.Database">#REF!</definedName>
  </definedNames>
  <calcPr calcId="124519"/>
</workbook>
</file>

<file path=xl/calcChain.xml><?xml version="1.0" encoding="utf-8"?>
<calcChain xmlns="http://schemas.openxmlformats.org/spreadsheetml/2006/main">
  <c r="F29" i="1"/>
  <c r="F8"/>
  <c r="F37" l="1"/>
</calcChain>
</file>

<file path=xl/sharedStrings.xml><?xml version="1.0" encoding="utf-8"?>
<sst xmlns="http://schemas.openxmlformats.org/spreadsheetml/2006/main" count="90" uniqueCount="55">
  <si>
    <t>一</t>
  </si>
  <si>
    <t>项目建设单位</t>
  </si>
  <si>
    <t>二</t>
  </si>
  <si>
    <t>项目建设法人责任人</t>
  </si>
  <si>
    <t>三</t>
  </si>
  <si>
    <t>项目建设性质</t>
  </si>
  <si>
    <t>四</t>
  </si>
  <si>
    <t>项目建设期限</t>
  </si>
  <si>
    <t>五</t>
  </si>
  <si>
    <t>项目建设目标</t>
  </si>
  <si>
    <t>六</t>
  </si>
  <si>
    <t>投资规模</t>
  </si>
  <si>
    <t>七</t>
  </si>
  <si>
    <t>主要建设内容</t>
  </si>
  <si>
    <t>建设地点</t>
  </si>
  <si>
    <t>单位</t>
  </si>
  <si>
    <t>数量</t>
  </si>
  <si>
    <t>投资（万元）</t>
  </si>
  <si>
    <t>（一）</t>
  </si>
  <si>
    <t>田间工程</t>
  </si>
  <si>
    <t>南湖洲镇</t>
    <phoneticPr fontId="3" type="noConversion"/>
  </si>
  <si>
    <t>（二）</t>
  </si>
  <si>
    <t>工程建设其他费用</t>
  </si>
  <si>
    <t>建设管理费</t>
  </si>
  <si>
    <t>前期工作费</t>
  </si>
  <si>
    <t>勘察设计费</t>
  </si>
  <si>
    <t>工程监理费</t>
  </si>
  <si>
    <t>招投标代理费</t>
  </si>
  <si>
    <t>（三）</t>
  </si>
  <si>
    <t>预备费</t>
  </si>
  <si>
    <t>合计</t>
  </si>
  <si>
    <t>附件1-26：</t>
    <phoneticPr fontId="8" type="noConversion"/>
  </si>
  <si>
    <t>湖南省湘阴县新增粮食产能规划2016年田间工程建设项目
初步设计批复表</t>
    <phoneticPr fontId="3" type="noConversion"/>
  </si>
  <si>
    <t>湘阴县农业技术推广中心</t>
    <phoneticPr fontId="3" type="noConversion"/>
  </si>
  <si>
    <t>胡迈之</t>
    <phoneticPr fontId="3" type="noConversion"/>
  </si>
  <si>
    <t>新建</t>
    <phoneticPr fontId="2" type="noConversion"/>
  </si>
  <si>
    <t>1年</t>
    <phoneticPr fontId="3" type="noConversion"/>
  </si>
  <si>
    <t>南湖洲镇</t>
    <phoneticPr fontId="3" type="noConversion"/>
  </si>
  <si>
    <t>米</t>
    <phoneticPr fontId="3" type="noConversion"/>
  </si>
  <si>
    <t>金龙镇</t>
    <phoneticPr fontId="3" type="noConversion"/>
  </si>
  <si>
    <t>改造机耕路
（3670米）</t>
    <phoneticPr fontId="3" type="noConversion"/>
  </si>
  <si>
    <t>处</t>
    <phoneticPr fontId="3" type="noConversion"/>
  </si>
  <si>
    <t>新建路下涵
（147处）</t>
    <phoneticPr fontId="3" type="noConversion"/>
  </si>
  <si>
    <t>新建节制闸</t>
    <phoneticPr fontId="3" type="noConversion"/>
  </si>
  <si>
    <t>新建汲水码头
（12处）</t>
    <phoneticPr fontId="3" type="noConversion"/>
  </si>
  <si>
    <t>新建人行便桥
（262处）</t>
    <phoneticPr fontId="3" type="noConversion"/>
  </si>
  <si>
    <t>耕地质量评定费</t>
    <phoneticPr fontId="2" type="noConversion"/>
  </si>
  <si>
    <t>通过电灌站、田间沟渠、道路等农田基础设施建设，培育基础地力，改善农田灌溉、机械化生产条件，提升耕地质量，增强防灾抗灾能力和技术承载能力，使项目区1.0万亩耕地达到高产稳产的粮田标准，每亩年增产粮食70公斤以上。</t>
    <phoneticPr fontId="3" type="noConversion"/>
  </si>
  <si>
    <t>改造衬砌灌水渠
（3175米）</t>
    <phoneticPr fontId="3" type="noConversion"/>
  </si>
  <si>
    <t>改造衬砌排水渠
（640米）</t>
    <phoneticPr fontId="3" type="noConversion"/>
  </si>
  <si>
    <r>
      <t>改造衬砌排灌两用渠
（34000米）</t>
    </r>
    <r>
      <rPr>
        <sz val="12"/>
        <rFont val="宋体"/>
        <charset val="134"/>
      </rPr>
      <t/>
    </r>
    <phoneticPr fontId="3" type="noConversion"/>
  </si>
  <si>
    <t>新建机耕桥</t>
    <phoneticPr fontId="3" type="noConversion"/>
  </si>
  <si>
    <t>新建取水口
（1501处）</t>
    <phoneticPr fontId="3" type="noConversion"/>
  </si>
  <si>
    <t>新建机埠工程
（20处）</t>
    <phoneticPr fontId="3" type="noConversion"/>
  </si>
  <si>
    <t>项目总投资1498.14万元，其中中央投资1200万元、地方配套298.14万元。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</si>
</sst>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0"/>
      <color indexed="8"/>
      <name val="Arial"/>
      <family val="2"/>
    </font>
    <font>
      <sz val="12"/>
      <name val="宋体"/>
      <charset val="134"/>
    </font>
    <font>
      <sz val="12"/>
      <name val="Times New Roman"/>
      <family val="1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黑体"/>
      <family val="3"/>
      <charset val="134"/>
    </font>
    <font>
      <sz val="16"/>
      <name val="黑体"/>
      <family val="3"/>
      <charset val="134"/>
    </font>
    <font>
      <sz val="11"/>
      <color indexed="8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b/>
      <sz val="1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1" fillId="0" borderId="0">
      <alignment vertical="center"/>
    </xf>
    <xf numFmtId="0" fontId="5" fillId="0" borderId="0"/>
    <xf numFmtId="0" fontId="7" fillId="0" borderId="0"/>
  </cellStyleXfs>
  <cellXfs count="35">
    <xf numFmtId="0" fontId="0" fillId="0" borderId="0" xfId="0">
      <alignment vertical="center"/>
    </xf>
    <xf numFmtId="0" fontId="1" fillId="0" borderId="0" xfId="2">
      <alignment vertical="center"/>
    </xf>
    <xf numFmtId="0" fontId="4" fillId="0" borderId="0" xfId="2" applyFo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0" xfId="2" applyFont="1">
      <alignment vertical="center"/>
    </xf>
    <xf numFmtId="0" fontId="9" fillId="0" borderId="1" xfId="2" applyFont="1" applyBorder="1" applyAlignment="1">
      <alignment horizontal="center" vertical="center" wrapText="1" shrinkToFit="1"/>
    </xf>
    <xf numFmtId="0" fontId="9" fillId="0" borderId="2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/>
    </xf>
    <xf numFmtId="0" fontId="13" fillId="0" borderId="1" xfId="2" applyFont="1" applyBorder="1" applyAlignment="1">
      <alignment horizontal="center" vertical="center"/>
    </xf>
    <xf numFmtId="0" fontId="14" fillId="0" borderId="0" xfId="2" applyFont="1">
      <alignment vertical="center"/>
    </xf>
    <xf numFmtId="0" fontId="15" fillId="0" borderId="1" xfId="2" applyFont="1" applyBorder="1" applyAlignment="1">
      <alignment horizontal="center" vertical="center"/>
    </xf>
    <xf numFmtId="176" fontId="15" fillId="0" borderId="1" xfId="2" applyNumberFormat="1" applyFont="1" applyBorder="1" applyAlignment="1">
      <alignment horizontal="center" vertical="center"/>
    </xf>
    <xf numFmtId="176" fontId="16" fillId="0" borderId="1" xfId="3" applyNumberFormat="1" applyFont="1" applyBorder="1" applyAlignment="1">
      <alignment horizontal="center" vertical="center" wrapText="1"/>
    </xf>
    <xf numFmtId="176" fontId="16" fillId="0" borderId="1" xfId="3" applyNumberFormat="1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</cellXfs>
  <cellStyles count="5">
    <cellStyle name="常规" xfId="0" builtinId="0"/>
    <cellStyle name="常规 2" xfId="1"/>
    <cellStyle name="常规 3" xfId="2"/>
    <cellStyle name="常规_东安表格" xfId="3"/>
    <cellStyle name="样式 1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topLeftCell="A16" zoomScaleSheetLayoutView="170" workbookViewId="0">
      <selection activeCell="H16" sqref="H16"/>
    </sheetView>
  </sheetViews>
  <sheetFormatPr defaultColWidth="10" defaultRowHeight="13.5"/>
  <cols>
    <col min="1" max="1" width="5" style="1" customWidth="1"/>
    <col min="2" max="2" width="19" style="1" customWidth="1"/>
    <col min="3" max="3" width="25.875" style="1" customWidth="1"/>
    <col min="4" max="4" width="6.5" style="1" customWidth="1"/>
    <col min="5" max="5" width="20.125" style="1" customWidth="1"/>
    <col min="6" max="6" width="13.875" style="1" customWidth="1"/>
    <col min="7" max="16384" width="10" style="1"/>
  </cols>
  <sheetData>
    <row r="1" spans="1:6" s="4" customFormat="1" ht="14.25">
      <c r="A1" s="3" t="s">
        <v>31</v>
      </c>
    </row>
    <row r="2" spans="1:6" ht="42" customHeight="1">
      <c r="A2" s="28" t="s">
        <v>32</v>
      </c>
      <c r="B2" s="29"/>
      <c r="C2" s="29"/>
      <c r="D2" s="29"/>
      <c r="E2" s="29"/>
      <c r="F2" s="29"/>
    </row>
    <row r="3" spans="1:6" s="7" customFormat="1" ht="28.5" customHeight="1">
      <c r="A3" s="5" t="s">
        <v>0</v>
      </c>
      <c r="B3" s="5" t="s">
        <v>1</v>
      </c>
      <c r="C3" s="6" t="s">
        <v>33</v>
      </c>
      <c r="D3" s="5" t="s">
        <v>2</v>
      </c>
      <c r="E3" s="5" t="s">
        <v>3</v>
      </c>
      <c r="F3" s="5" t="s">
        <v>34</v>
      </c>
    </row>
    <row r="4" spans="1:6" s="7" customFormat="1" ht="22.5" customHeight="1">
      <c r="A4" s="5" t="s">
        <v>4</v>
      </c>
      <c r="B4" s="5" t="s">
        <v>5</v>
      </c>
      <c r="C4" s="5" t="s">
        <v>35</v>
      </c>
      <c r="D4" s="5" t="s">
        <v>6</v>
      </c>
      <c r="E4" s="5" t="s">
        <v>7</v>
      </c>
      <c r="F4" s="5" t="s">
        <v>36</v>
      </c>
    </row>
    <row r="5" spans="1:6" s="7" customFormat="1" ht="56.25" customHeight="1">
      <c r="A5" s="5" t="s">
        <v>8</v>
      </c>
      <c r="B5" s="5" t="s">
        <v>9</v>
      </c>
      <c r="C5" s="30" t="s">
        <v>47</v>
      </c>
      <c r="D5" s="30"/>
      <c r="E5" s="31"/>
      <c r="F5" s="31"/>
    </row>
    <row r="6" spans="1:6" s="7" customFormat="1" ht="17.100000000000001" customHeight="1">
      <c r="A6" s="5" t="s">
        <v>10</v>
      </c>
      <c r="B6" s="5" t="s">
        <v>11</v>
      </c>
      <c r="C6" s="32" t="s">
        <v>54</v>
      </c>
      <c r="D6" s="33"/>
      <c r="E6" s="33"/>
      <c r="F6" s="34"/>
    </row>
    <row r="7" spans="1:6" s="7" customFormat="1" ht="17.100000000000001" customHeight="1">
      <c r="A7" s="5" t="s">
        <v>12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17</v>
      </c>
    </row>
    <row r="8" spans="1:6" s="13" customFormat="1" ht="17.100000000000001" customHeight="1">
      <c r="A8" s="12" t="s">
        <v>18</v>
      </c>
      <c r="B8" s="12" t="s">
        <v>19</v>
      </c>
      <c r="C8" s="12"/>
      <c r="D8" s="12"/>
      <c r="E8" s="14"/>
      <c r="F8" s="15">
        <f>SUM(F9:F28)</f>
        <v>1286.56</v>
      </c>
    </row>
    <row r="9" spans="1:6" s="7" customFormat="1" ht="17.100000000000001" customHeight="1">
      <c r="A9" s="21">
        <v>1</v>
      </c>
      <c r="B9" s="22" t="s">
        <v>48</v>
      </c>
      <c r="C9" s="8" t="s">
        <v>20</v>
      </c>
      <c r="D9" s="5" t="s">
        <v>38</v>
      </c>
      <c r="E9" s="19">
        <v>1475</v>
      </c>
      <c r="F9" s="16">
        <v>23.32</v>
      </c>
    </row>
    <row r="10" spans="1:6" s="7" customFormat="1" ht="17.100000000000001" customHeight="1">
      <c r="A10" s="21"/>
      <c r="B10" s="22"/>
      <c r="C10" s="8" t="s">
        <v>39</v>
      </c>
      <c r="D10" s="5" t="s">
        <v>38</v>
      </c>
      <c r="E10" s="19">
        <v>1700</v>
      </c>
      <c r="F10" s="16">
        <v>24.27</v>
      </c>
    </row>
    <row r="11" spans="1:6" s="7" customFormat="1" ht="17.100000000000001" customHeight="1">
      <c r="A11" s="21">
        <v>2</v>
      </c>
      <c r="B11" s="22" t="s">
        <v>49</v>
      </c>
      <c r="C11" s="8" t="s">
        <v>37</v>
      </c>
      <c r="D11" s="5" t="s">
        <v>38</v>
      </c>
      <c r="E11" s="19">
        <v>290</v>
      </c>
      <c r="F11" s="16">
        <v>24.46</v>
      </c>
    </row>
    <row r="12" spans="1:6" s="7" customFormat="1" ht="17.100000000000001" customHeight="1">
      <c r="A12" s="21"/>
      <c r="B12" s="22"/>
      <c r="C12" s="8" t="s">
        <v>39</v>
      </c>
      <c r="D12" s="5" t="s">
        <v>38</v>
      </c>
      <c r="E12" s="19">
        <v>350</v>
      </c>
      <c r="F12" s="16">
        <v>28.67</v>
      </c>
    </row>
    <row r="13" spans="1:6" s="7" customFormat="1" ht="17.100000000000001" customHeight="1">
      <c r="A13" s="24">
        <v>3</v>
      </c>
      <c r="B13" s="22" t="s">
        <v>50</v>
      </c>
      <c r="C13" s="8" t="s">
        <v>37</v>
      </c>
      <c r="D13" s="5" t="s">
        <v>38</v>
      </c>
      <c r="E13" s="19">
        <v>25957</v>
      </c>
      <c r="F13" s="16">
        <v>564.75</v>
      </c>
    </row>
    <row r="14" spans="1:6" s="7" customFormat="1" ht="17.100000000000001" customHeight="1">
      <c r="A14" s="25"/>
      <c r="B14" s="22"/>
      <c r="C14" s="8" t="s">
        <v>39</v>
      </c>
      <c r="D14" s="5" t="s">
        <v>38</v>
      </c>
      <c r="E14" s="19">
        <v>8043</v>
      </c>
      <c r="F14" s="16">
        <v>154.94999999999999</v>
      </c>
    </row>
    <row r="15" spans="1:6" s="7" customFormat="1" ht="17.100000000000001" customHeight="1">
      <c r="A15" s="21">
        <v>4</v>
      </c>
      <c r="B15" s="22" t="s">
        <v>40</v>
      </c>
      <c r="C15" s="8" t="s">
        <v>37</v>
      </c>
      <c r="D15" s="5" t="s">
        <v>38</v>
      </c>
      <c r="E15" s="18">
        <v>1670</v>
      </c>
      <c r="F15" s="17">
        <v>15.77</v>
      </c>
    </row>
    <row r="16" spans="1:6" s="7" customFormat="1" ht="17.100000000000001" customHeight="1">
      <c r="A16" s="21"/>
      <c r="B16" s="22"/>
      <c r="C16" s="8" t="s">
        <v>39</v>
      </c>
      <c r="D16" s="5" t="s">
        <v>38</v>
      </c>
      <c r="E16" s="18">
        <v>2000</v>
      </c>
      <c r="F16" s="17">
        <v>18.89</v>
      </c>
    </row>
    <row r="17" spans="1:6" s="7" customFormat="1" ht="17.100000000000001" customHeight="1">
      <c r="A17" s="9">
        <v>6</v>
      </c>
      <c r="B17" s="10" t="s">
        <v>51</v>
      </c>
      <c r="C17" s="8" t="s">
        <v>37</v>
      </c>
      <c r="D17" s="5" t="s">
        <v>41</v>
      </c>
      <c r="E17" s="18">
        <v>17</v>
      </c>
      <c r="F17" s="17">
        <v>27.91</v>
      </c>
    </row>
    <row r="18" spans="1:6" s="7" customFormat="1" ht="17.100000000000001" customHeight="1">
      <c r="A18" s="21">
        <v>8</v>
      </c>
      <c r="B18" s="22" t="s">
        <v>42</v>
      </c>
      <c r="C18" s="8" t="s">
        <v>37</v>
      </c>
      <c r="D18" s="5" t="s">
        <v>41</v>
      </c>
      <c r="E18" s="19">
        <v>101</v>
      </c>
      <c r="F18" s="16">
        <v>43.4</v>
      </c>
    </row>
    <row r="19" spans="1:6" s="7" customFormat="1" ht="17.100000000000001" customHeight="1">
      <c r="A19" s="21"/>
      <c r="B19" s="22"/>
      <c r="C19" s="8" t="s">
        <v>39</v>
      </c>
      <c r="D19" s="5" t="s">
        <v>41</v>
      </c>
      <c r="E19" s="19">
        <v>46</v>
      </c>
      <c r="F19" s="16">
        <v>9.94</v>
      </c>
    </row>
    <row r="20" spans="1:6" s="7" customFormat="1" ht="17.100000000000001" customHeight="1">
      <c r="A20" s="5">
        <v>9</v>
      </c>
      <c r="B20" s="6" t="s">
        <v>43</v>
      </c>
      <c r="C20" s="8" t="s">
        <v>37</v>
      </c>
      <c r="D20" s="5" t="s">
        <v>41</v>
      </c>
      <c r="E20" s="19">
        <v>5</v>
      </c>
      <c r="F20" s="16">
        <v>10.53</v>
      </c>
    </row>
    <row r="21" spans="1:6" s="7" customFormat="1" ht="17.100000000000001" customHeight="1">
      <c r="A21" s="21">
        <v>10</v>
      </c>
      <c r="B21" s="22" t="s">
        <v>44</v>
      </c>
      <c r="C21" s="8" t="s">
        <v>37</v>
      </c>
      <c r="D21" s="5" t="s">
        <v>41</v>
      </c>
      <c r="E21" s="19">
        <v>6</v>
      </c>
      <c r="F21" s="16">
        <v>0.15</v>
      </c>
    </row>
    <row r="22" spans="1:6" s="7" customFormat="1" ht="17.100000000000001" customHeight="1">
      <c r="A22" s="21"/>
      <c r="B22" s="22"/>
      <c r="C22" s="8" t="s">
        <v>39</v>
      </c>
      <c r="D22" s="5" t="s">
        <v>41</v>
      </c>
      <c r="E22" s="19">
        <v>6</v>
      </c>
      <c r="F22" s="16">
        <v>0.15</v>
      </c>
    </row>
    <row r="23" spans="1:6" s="7" customFormat="1" ht="17.100000000000001" customHeight="1">
      <c r="A23" s="21">
        <v>11</v>
      </c>
      <c r="B23" s="22" t="s">
        <v>45</v>
      </c>
      <c r="C23" s="8" t="s">
        <v>37</v>
      </c>
      <c r="D23" s="5" t="s">
        <v>41</v>
      </c>
      <c r="E23" s="19">
        <v>192</v>
      </c>
      <c r="F23" s="16">
        <v>8.6</v>
      </c>
    </row>
    <row r="24" spans="1:6" s="7" customFormat="1" ht="17.100000000000001" customHeight="1">
      <c r="A24" s="21"/>
      <c r="B24" s="22"/>
      <c r="C24" s="8" t="s">
        <v>39</v>
      </c>
      <c r="D24" s="5" t="s">
        <v>41</v>
      </c>
      <c r="E24" s="19">
        <v>70</v>
      </c>
      <c r="F24" s="16">
        <v>2.2000000000000002</v>
      </c>
    </row>
    <row r="25" spans="1:6" s="7" customFormat="1" ht="17.100000000000001" customHeight="1">
      <c r="A25" s="21">
        <v>12</v>
      </c>
      <c r="B25" s="22" t="s">
        <v>52</v>
      </c>
      <c r="C25" s="8" t="s">
        <v>37</v>
      </c>
      <c r="D25" s="5" t="s">
        <v>41</v>
      </c>
      <c r="E25" s="19">
        <v>1105</v>
      </c>
      <c r="F25" s="16">
        <v>36.68</v>
      </c>
    </row>
    <row r="26" spans="1:6" s="7" customFormat="1" ht="17.100000000000001" customHeight="1">
      <c r="A26" s="21"/>
      <c r="B26" s="22"/>
      <c r="C26" s="8" t="s">
        <v>39</v>
      </c>
      <c r="D26" s="5" t="s">
        <v>41</v>
      </c>
      <c r="E26" s="19">
        <v>396</v>
      </c>
      <c r="F26" s="16">
        <v>12.72</v>
      </c>
    </row>
    <row r="27" spans="1:6" s="7" customFormat="1" ht="17.100000000000001" customHeight="1">
      <c r="A27" s="24">
        <v>13</v>
      </c>
      <c r="B27" s="26" t="s">
        <v>53</v>
      </c>
      <c r="C27" s="8" t="s">
        <v>37</v>
      </c>
      <c r="D27" s="5" t="s">
        <v>41</v>
      </c>
      <c r="E27" s="19">
        <v>18</v>
      </c>
      <c r="F27" s="16">
        <v>261.02999999999997</v>
      </c>
    </row>
    <row r="28" spans="1:6" s="7" customFormat="1" ht="17.100000000000001" customHeight="1">
      <c r="A28" s="25"/>
      <c r="B28" s="27"/>
      <c r="C28" s="8" t="s">
        <v>39</v>
      </c>
      <c r="D28" s="5" t="s">
        <v>41</v>
      </c>
      <c r="E28" s="19">
        <v>2</v>
      </c>
      <c r="F28" s="16">
        <v>18.170000000000002</v>
      </c>
    </row>
    <row r="29" spans="1:6" s="13" customFormat="1" ht="17.100000000000001" customHeight="1">
      <c r="A29" s="12" t="s">
        <v>21</v>
      </c>
      <c r="B29" s="12" t="s">
        <v>22</v>
      </c>
      <c r="C29" s="12"/>
      <c r="D29" s="12"/>
      <c r="E29" s="14"/>
      <c r="F29" s="15">
        <f>SUM(F30:F35)</f>
        <v>140.24</v>
      </c>
    </row>
    <row r="30" spans="1:6" s="7" customFormat="1" ht="17.100000000000001" customHeight="1">
      <c r="A30" s="5">
        <v>1</v>
      </c>
      <c r="B30" s="11" t="s">
        <v>23</v>
      </c>
      <c r="C30" s="5"/>
      <c r="D30" s="5"/>
      <c r="E30" s="20"/>
      <c r="F30" s="16">
        <v>32.159999999999997</v>
      </c>
    </row>
    <row r="31" spans="1:6" s="7" customFormat="1" ht="17.100000000000001" customHeight="1">
      <c r="A31" s="5">
        <v>2</v>
      </c>
      <c r="B31" s="11" t="s">
        <v>24</v>
      </c>
      <c r="C31" s="5"/>
      <c r="D31" s="5"/>
      <c r="E31" s="20"/>
      <c r="F31" s="16">
        <v>12.87</v>
      </c>
    </row>
    <row r="32" spans="1:6" s="7" customFormat="1" ht="17.100000000000001" customHeight="1">
      <c r="A32" s="5">
        <v>3</v>
      </c>
      <c r="B32" s="11" t="s">
        <v>25</v>
      </c>
      <c r="C32" s="5"/>
      <c r="D32" s="5"/>
      <c r="E32" s="20"/>
      <c r="F32" s="16">
        <v>45.03</v>
      </c>
    </row>
    <row r="33" spans="1:6" s="7" customFormat="1" ht="17.100000000000001" customHeight="1">
      <c r="A33" s="5">
        <v>4</v>
      </c>
      <c r="B33" s="11" t="s">
        <v>26</v>
      </c>
      <c r="C33" s="5"/>
      <c r="D33" s="5"/>
      <c r="E33" s="20"/>
      <c r="F33" s="16">
        <v>27.02</v>
      </c>
    </row>
    <row r="34" spans="1:6" s="7" customFormat="1" ht="17.100000000000001" customHeight="1">
      <c r="A34" s="5">
        <v>5</v>
      </c>
      <c r="B34" s="11" t="s">
        <v>27</v>
      </c>
      <c r="C34" s="5"/>
      <c r="D34" s="5"/>
      <c r="E34" s="20"/>
      <c r="F34" s="16">
        <v>10.29</v>
      </c>
    </row>
    <row r="35" spans="1:6" s="7" customFormat="1" ht="17.100000000000001" customHeight="1">
      <c r="A35" s="5">
        <v>6</v>
      </c>
      <c r="B35" s="11" t="s">
        <v>46</v>
      </c>
      <c r="C35" s="5"/>
      <c r="D35" s="5"/>
      <c r="E35" s="20"/>
      <c r="F35" s="16">
        <v>12.87</v>
      </c>
    </row>
    <row r="36" spans="1:6" s="13" customFormat="1" ht="17.100000000000001" customHeight="1">
      <c r="A36" s="12" t="s">
        <v>28</v>
      </c>
      <c r="B36" s="12" t="s">
        <v>29</v>
      </c>
      <c r="C36" s="12"/>
      <c r="D36" s="12"/>
      <c r="E36" s="14"/>
      <c r="F36" s="15">
        <v>71.34</v>
      </c>
    </row>
    <row r="37" spans="1:6" s="7" customFormat="1" ht="17.100000000000001" customHeight="1">
      <c r="A37" s="23" t="s">
        <v>30</v>
      </c>
      <c r="B37" s="23"/>
      <c r="C37" s="5"/>
      <c r="D37" s="5"/>
      <c r="E37" s="20"/>
      <c r="F37" s="15">
        <f>F36+F29+F8</f>
        <v>1498.1399999999999</v>
      </c>
    </row>
    <row r="38" spans="1:6" s="2" customFormat="1" ht="12"/>
    <row r="39" spans="1:6" s="2" customFormat="1" ht="12"/>
  </sheetData>
  <mergeCells count="22">
    <mergeCell ref="A18:A19"/>
    <mergeCell ref="B18:B19"/>
    <mergeCell ref="A11:A12"/>
    <mergeCell ref="B11:B12"/>
    <mergeCell ref="A2:F2"/>
    <mergeCell ref="C5:F5"/>
    <mergeCell ref="C6:F6"/>
    <mergeCell ref="A9:A10"/>
    <mergeCell ref="B9:B10"/>
    <mergeCell ref="A13:A14"/>
    <mergeCell ref="B13:B14"/>
    <mergeCell ref="A15:A16"/>
    <mergeCell ref="B15:B16"/>
    <mergeCell ref="A21:A22"/>
    <mergeCell ref="B21:B22"/>
    <mergeCell ref="A37:B37"/>
    <mergeCell ref="A23:A24"/>
    <mergeCell ref="B23:B24"/>
    <mergeCell ref="A25:A26"/>
    <mergeCell ref="B25:B26"/>
    <mergeCell ref="A27:A28"/>
    <mergeCell ref="B27:B28"/>
  </mergeCells>
  <phoneticPr fontId="2" type="noConversion"/>
  <pageMargins left="0.62992125984251968" right="0.6692913385826772" top="0.86614173228346458" bottom="0.82677165354330717" header="0.47244094488188981" footer="0.51181102362204722"/>
  <pageSetup paperSize="9" firstPageNumber="36" orientation="portrait" useFirstPageNumber="1" r:id="rId1"/>
  <headerFooter>
    <oddFooter>&amp;C—&amp;P—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湘阴县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 lliao</dc:creator>
  <cp:lastModifiedBy>Microsoft</cp:lastModifiedBy>
  <cp:lastPrinted>2016-09-20T08:22:43Z</cp:lastPrinted>
  <dcterms:created xsi:type="dcterms:W3CDTF">2016-07-28T03:42:10Z</dcterms:created>
  <dcterms:modified xsi:type="dcterms:W3CDTF">2016-09-20T08:22:44Z</dcterms:modified>
</cp:coreProperties>
</file>