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204" firstSheet="3" activeTab="3"/>
  </bookViews>
  <sheets>
    <sheet name="基础数据表" sheetId="2" r:id="rId1"/>
    <sheet name="自评表" sheetId="3" r:id="rId2"/>
    <sheet name="业务工作经费" sheetId="4" r:id="rId3"/>
    <sheet name="其他事业发展资金" sheetId="5" r:id="rId4"/>
    <sheet name="其他运转类" sheetId="6" r:id="rId5"/>
    <sheet name="现代农业农村发展专项资金绩效自评表" sheetId="7" r:id="rId6"/>
    <sheet name="衔接推进乡村振兴补助资金绩效自评表" sheetId="8"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<sst xmlns="http://schemas.openxmlformats.org/spreadsheetml/2006/main" count="1161" uniqueCount="600">
  <si>
    <t>基础数据表</t>
  </si>
  <si>
    <t>财政供养人员情况</t>
  </si>
  <si>
    <t>编制数</t>
  </si>
  <si>
    <t>2025年实际在职人数</t>
  </si>
  <si>
    <t>控制率</t>
  </si>
  <si>
    <t>经费控制情况（万元）</t>
  </si>
  <si>
    <t>2024年决算数</t>
  </si>
  <si>
    <t>2025年预算数</t>
  </si>
  <si>
    <t>2025年决算数</t>
  </si>
  <si>
    <t>“三公”经费</t>
  </si>
  <si>
    <t>1.公务用车购置和维护经费</t>
  </si>
  <si>
    <t>其中：公车购置</t>
  </si>
  <si>
    <t>公车运行维护</t>
  </si>
  <si>
    <t>2.出国经费</t>
  </si>
  <si>
    <t>3.公务接待</t>
  </si>
  <si>
    <t>项目支出：</t>
  </si>
  <si>
    <r>
      <rPr>
        <sz val="10"/>
        <rFont val="Times New Roman"/>
        <charset val="0"/>
      </rPr>
      <t xml:space="preserve">      1</t>
    </r>
    <r>
      <rPr>
        <sz val="10"/>
        <color indexed="8"/>
        <rFont val="宋体"/>
        <charset val="134"/>
      </rPr>
      <t>.业务工作经费</t>
    </r>
  </si>
  <si>
    <r>
      <rPr>
        <sz val="10"/>
        <color rgb="FF000000"/>
        <rFont val="Times New Roman"/>
        <charset val="0"/>
      </rPr>
      <t xml:space="preserve">      2.</t>
    </r>
    <r>
      <rPr>
        <sz val="10"/>
        <color indexed="8"/>
        <rFont val="宋体"/>
        <charset val="134"/>
      </rPr>
      <t>其他运转类</t>
    </r>
  </si>
  <si>
    <r>
      <rPr>
        <sz val="10"/>
        <color rgb="FF000000"/>
        <rFont val="Times New Roman"/>
        <charset val="0"/>
      </rPr>
      <t xml:space="preserve">      3.</t>
    </r>
    <r>
      <rPr>
        <sz val="10"/>
        <color indexed="8"/>
        <rFont val="宋体"/>
        <charset val="134"/>
      </rPr>
      <t>其他事业发展资金</t>
    </r>
  </si>
  <si>
    <r>
      <rPr>
        <sz val="10"/>
        <color rgb="FF000000"/>
        <rFont val="Times New Roman"/>
        <charset val="0"/>
      </rPr>
      <t xml:space="preserve">     4.</t>
    </r>
    <r>
      <rPr>
        <sz val="10"/>
        <color indexed="8"/>
        <rFont val="宋体"/>
        <charset val="134"/>
      </rPr>
      <t>省级专项资金：</t>
    </r>
  </si>
  <si>
    <t xml:space="preserve">         现代农业农村发展</t>
  </si>
  <si>
    <t xml:space="preserve">         农田建设</t>
  </si>
  <si>
    <t>公用经费：</t>
  </si>
  <si>
    <t>其中：办公经费</t>
  </si>
  <si>
    <t>水费、电费、差旅费</t>
  </si>
  <si>
    <t>会议费、培训费</t>
  </si>
  <si>
    <t>政府采购金额</t>
  </si>
  <si>
    <t xml:space="preserve">部门基本支出预算调整 </t>
  </si>
  <si>
    <t/>
  </si>
  <si>
    <t>楼堂馆所控制情况 
（2025年完工项目）</t>
  </si>
  <si>
    <t>批复规模 
（㎡）</t>
  </si>
  <si>
    <t xml:space="preserve">
实际规模
（㎡）
</t>
  </si>
  <si>
    <t>规模控制率</t>
  </si>
  <si>
    <t>实际投资
（万元）</t>
  </si>
  <si>
    <t>投资概算控制率</t>
  </si>
  <si>
    <t>厉行节约保障措施</t>
  </si>
  <si>
    <t>1.加强项目管理，科学安排预算
贯彻落实上级过“紧日子”的要求，按照突出重点、集中力量办大事的原则，科学安排预算，将资金重点用于发展急需的重点领域。做好项目前期准备，建立项目动态调整机制，加强项目库管理，推进项目资金的使用效益。
2.严格财务审核和监督
加强财务审核和监督，从审核原始凭证入手，严格把关经费开支，严格落实报账审核流程操作，全年经费支出无重大不合规事项。严格规范单位公务支出行为，确保资金使用厉行节约、规范有效。</t>
  </si>
  <si>
    <t>自评表</t>
  </si>
  <si>
    <t>预算部门名称</t>
  </si>
  <si>
    <t>湖南省农业农村厅</t>
  </si>
  <si>
    <t>年度预算申请
（万元）</t>
  </si>
  <si>
    <t>年初预算数
（万元）</t>
  </si>
  <si>
    <t>全年预算数
（万元）</t>
  </si>
  <si>
    <t>全年执行数（万元）</t>
  </si>
  <si>
    <t>分值</t>
  </si>
  <si>
    <t>执行率</t>
  </si>
  <si>
    <t>得分</t>
  </si>
  <si>
    <t>年度资金总额：</t>
  </si>
  <si>
    <t>10</t>
  </si>
  <si>
    <t>按收入性质分：</t>
  </si>
  <si>
    <t>按支出性质分：</t>
  </si>
  <si>
    <t>一般公共预算：</t>
  </si>
  <si>
    <t>其中：基本支出：</t>
  </si>
  <si>
    <t xml:space="preserve">政府性基金拨款：
</t>
  </si>
  <si>
    <t>纳入专户管理的非税收入拨款：</t>
  </si>
  <si>
    <t>其他资金</t>
  </si>
  <si>
    <t>经营支出：</t>
  </si>
  <si>
    <t>年度总体目标</t>
  </si>
  <si>
    <t>预期目标</t>
  </si>
  <si>
    <t>实际完成情况</t>
  </si>
  <si>
    <t>确保全省粮食播种面积7135万亩以上、粮食产量610亿斤以上、生猪出栏量稳定在6000万头以上，实现全省粮食、畜禽、蔬菜等重要农产品供应充足，供给有保障。
通过支持优势特色农产品标准化生产，加工设备设施更新改造，推进农产品加工业高质量发展，逐步实现乡村产业兴旺，推进农村一、二、三产业融合发展。
加快农机装备研发与推广使用，推动农业科技创新与成果转化、加强农业资源与产地环境保护、加强种业、农产品质量、农药使用监管，新型农业经营主体培育、农业社会化服务、农业防灾救灾等，为全省农业生产经营提供可靠保障与服务。
支持建立农业科研体系、农技推广体系、农产品质量安全体系、农作物疫病防控体系、农业执法体系建设等，支持农业农村发展补短板项目，提升全省农业系统推进农业现代化的能力水平，补齐我省现代农业发展短板，提升全省农业农村体系与能力建设水平。支持保障其他临时性农业农村重点工作。
慰问全国、省部级农业劳模，及全国、省部级农业劳模荣誉津贴、困难补贴发放，继续推进农村宅基地制度改革试点，总结农村改革政策经验。
统筹整合中央和省级资金支持新建设高标准农田120万亩，改造提升180万亩（以国家下达任务为准），有效改善项目区农业基础设施条件，提升农田灌溉排水和节水能力，提升耕地质量，提高粮食综合生产能力。</t>
  </si>
  <si>
    <t>年度绩效目标已基本完成。</t>
  </si>
  <si>
    <t>绩效指标</t>
  </si>
  <si>
    <t>一级指标</t>
  </si>
  <si>
    <t>二级指标</t>
  </si>
  <si>
    <t>三级指标</t>
  </si>
  <si>
    <t>年度指标值</t>
  </si>
  <si>
    <t>实际完成值</t>
  </si>
  <si>
    <t>评扣分标准</t>
  </si>
  <si>
    <t>偏差原因分析及改进措施</t>
  </si>
  <si>
    <t>产出指标</t>
  </si>
  <si>
    <t>数量指标</t>
  </si>
  <si>
    <t>粮食面积</t>
  </si>
  <si>
    <t>≥7135万亩</t>
  </si>
  <si>
    <t>7161万亩</t>
  </si>
  <si>
    <t>按百分比扣分，每下降5%扣0.2分。</t>
  </si>
  <si>
    <t>粮食产量</t>
  </si>
  <si>
    <t>≥610亿斤</t>
  </si>
  <si>
    <t>620亿斤</t>
  </si>
  <si>
    <t>生猪出栏量</t>
  </si>
  <si>
    <t>≥6100万头</t>
  </si>
  <si>
    <t>6120万头</t>
  </si>
  <si>
    <t>大豆玉米带状复合种植面积</t>
  </si>
  <si>
    <t>106万亩</t>
  </si>
  <si>
    <t>强制免疫病种应免畜禽的免疫密度</t>
  </si>
  <si>
    <t>≥90%</t>
  </si>
  <si>
    <t>返乡创业重点县</t>
  </si>
  <si>
    <t>10个</t>
  </si>
  <si>
    <t>新建高标准农田</t>
  </si>
  <si>
    <t>≥120万亩</t>
  </si>
  <si>
    <t>202.91万亩</t>
  </si>
  <si>
    <t>改造提升高标准农田</t>
  </si>
  <si>
    <t>≥180万亩</t>
  </si>
  <si>
    <t>183.36万亩</t>
  </si>
  <si>
    <t>农机购置补贴机具数</t>
  </si>
  <si>
    <t>≥18万台、套</t>
  </si>
  <si>
    <t>25.7万台、套</t>
  </si>
  <si>
    <t>配套中央资金完成</t>
  </si>
  <si>
    <t>开展农产品质量安全监督抽查批次</t>
  </si>
  <si>
    <t>≥6000批次</t>
  </si>
  <si>
    <t>6004批次</t>
  </si>
  <si>
    <t>种业安全监管专项检查覆盖率</t>
  </si>
  <si>
    <t>报废老旧农机具</t>
  </si>
  <si>
    <t>≥1万台、套</t>
  </si>
  <si>
    <t>4万台、套</t>
  </si>
  <si>
    <t>农产品展示展销等宣传</t>
  </si>
  <si>
    <t>5次</t>
  </si>
  <si>
    <t>8次</t>
  </si>
  <si>
    <t>农业执法能力提升培训课时</t>
  </si>
  <si>
    <t>60课时/人</t>
  </si>
  <si>
    <t>春节慰问全国、省部级农业劳模人次</t>
  </si>
  <si>
    <t>850人左右（以当年上报人数为准）</t>
  </si>
  <si>
    <t>815人</t>
  </si>
  <si>
    <t>根据当年实际人数</t>
  </si>
  <si>
    <t>发放全国、省部级农业劳模荣誉津贴人次</t>
  </si>
  <si>
    <t>550人左右（以当年上报人数为准）</t>
  </si>
  <si>
    <t>500人</t>
  </si>
  <si>
    <t>发放全国、省部级农业劳模困难补贴人次</t>
  </si>
  <si>
    <t>300人左右（以当年上报人数为准）</t>
  </si>
  <si>
    <t>315人</t>
  </si>
  <si>
    <t>支持国家农村宅基地制度改革试点县个数</t>
  </si>
  <si>
    <t>2 个</t>
  </si>
  <si>
    <t>0个</t>
  </si>
  <si>
    <t>国家政策调整</t>
  </si>
  <si>
    <t>质量指标</t>
  </si>
  <si>
    <t>畜禽产品抽检合格率</t>
  </si>
  <si>
    <t>≥98%</t>
  </si>
  <si>
    <t>畜禽免疫抗体合格率</t>
  </si>
  <si>
    <t>≥70%</t>
  </si>
  <si>
    <t>农产品加工产值与农业产值比达到</t>
  </si>
  <si>
    <t>≥2.6:1</t>
  </si>
  <si>
    <t>2.6:1</t>
  </si>
  <si>
    <t>农业主推技术到位率</t>
  </si>
  <si>
    <t>≥95%</t>
  </si>
  <si>
    <t>农作物耕种收综合机械化率</t>
  </si>
  <si>
    <t>≥55%</t>
  </si>
  <si>
    <t>发生重大转基因违法案件、重大农业污染事件、重大种子事故数量</t>
  </si>
  <si>
    <t>0次</t>
  </si>
  <si>
    <t>发现1例本分全扣</t>
  </si>
  <si>
    <t>农业种质资源保护覆盖率</t>
  </si>
  <si>
    <t>受污染耕地安全利用率</t>
  </si>
  <si>
    <t>≥91%</t>
  </si>
  <si>
    <t>农产品质量安全抽检合格率</t>
  </si>
  <si>
    <t>执法信息公开</t>
  </si>
  <si>
    <t>农业信息综合统计监测调查准确率</t>
  </si>
  <si>
    <t>大豆玉米带状复合种植关键技术到位率</t>
  </si>
  <si>
    <t>农作物秸秆综合利用率</t>
  </si>
  <si>
    <t>≥80%</t>
  </si>
  <si>
    <t>时效指标</t>
  </si>
  <si>
    <t>资金拨付时限</t>
  </si>
  <si>
    <t>2025年9月30日前</t>
  </si>
  <si>
    <t>2025年8月30日前</t>
  </si>
  <si>
    <t>按完成情况赋值</t>
  </si>
  <si>
    <t>资金支出时间</t>
  </si>
  <si>
    <t>2025年12月31日前</t>
  </si>
  <si>
    <t>因气候影响，个别项目实施进度滞后</t>
  </si>
  <si>
    <t>农机购置补贴资金年度内资金兑付率</t>
  </si>
  <si>
    <t>效益指标</t>
  </si>
  <si>
    <t>经济效益指标</t>
  </si>
  <si>
    <t>大豆玉米带状复合种植亩均增收</t>
  </si>
  <si>
    <t>≥150元</t>
  </si>
  <si>
    <t>150元</t>
  </si>
  <si>
    <t>新增粮食和其他作物产能</t>
  </si>
  <si>
    <t>≥100公斤/亩</t>
  </si>
  <si>
    <t>全省农产品加工业营收同比增长</t>
  </si>
  <si>
    <t>≥7%</t>
  </si>
  <si>
    <t>项目实施区主导产业带动农民增收</t>
  </si>
  <si>
    <t>≥2%</t>
  </si>
  <si>
    <t>项目实施区域内主导产业全产业链产值增长率</t>
  </si>
  <si>
    <t>≥8%</t>
  </si>
  <si>
    <t>绿色有机农产品总产值增长</t>
  </si>
  <si>
    <t>≥5%</t>
  </si>
  <si>
    <t>社会效益指标</t>
  </si>
  <si>
    <t>重要农产品供给保障</t>
  </si>
  <si>
    <t>稳定安全供给</t>
  </si>
  <si>
    <t>口蹄疫、高致病性禽流感、布病等优先防治病种疫情保持情况</t>
  </si>
  <si>
    <t>疫情保持平稳</t>
  </si>
  <si>
    <t>带动项目实施区农民就业人数</t>
  </si>
  <si>
    <t>≥1000人</t>
  </si>
  <si>
    <t>农业社会化服务水平</t>
  </si>
  <si>
    <t>提高</t>
  </si>
  <si>
    <t>区域性农药质量安全事件发生率</t>
  </si>
  <si>
    <t>降低</t>
  </si>
  <si>
    <t>提升农田灌溉排水和节水能力</t>
  </si>
  <si>
    <t>不断提升</t>
  </si>
  <si>
    <t>田间道路通达度</t>
  </si>
  <si>
    <t>平湖区达到100%，丘陵区≥90%</t>
  </si>
  <si>
    <t>农业科技贡献率提高</t>
  </si>
  <si>
    <t>≥0.5%</t>
  </si>
  <si>
    <t>灾区农牧业恢复</t>
  </si>
  <si>
    <t>稳定有序</t>
  </si>
  <si>
    <t>生态效益指标</t>
  </si>
  <si>
    <t>洞庭湖总磷浓度</t>
  </si>
  <si>
    <t>稳定下降</t>
  </si>
  <si>
    <t>全省农作物农药化肥施用量</t>
  </si>
  <si>
    <t>零增长</t>
  </si>
  <si>
    <t>病虫害发生率</t>
  </si>
  <si>
    <t>受污染耕地治理</t>
  </si>
  <si>
    <t>成效明显</t>
  </si>
  <si>
    <t>项目实施区农业面源污染治理</t>
  </si>
  <si>
    <t>可持续影响指标</t>
  </si>
  <si>
    <t>满意度指标</t>
  </si>
  <si>
    <t>服务对象满意度指标</t>
  </si>
  <si>
    <t>服务对象满意度</t>
  </si>
  <si>
    <t>成本指标</t>
  </si>
  <si>
    <t>经济成本指标</t>
  </si>
  <si>
    <t>农机购置补贴资金年度内资金兑付额/农机销售金额</t>
  </si>
  <si>
    <t>大豆玉米带状复合种植亩均补助</t>
  </si>
  <si>
    <t>20元/亩</t>
  </si>
  <si>
    <t>支持返乡创业重点县</t>
  </si>
  <si>
    <t>50万元/县</t>
  </si>
  <si>
    <t>新建高标准农田亩均补助水平</t>
  </si>
  <si>
    <t>≥500元/亩</t>
  </si>
  <si>
    <t>3000元/亩</t>
  </si>
  <si>
    <t>统筹中央及GZ等资金共同完成</t>
  </si>
  <si>
    <t>改建高标准农田亩均补助水平</t>
  </si>
  <si>
    <t>2500元/亩</t>
  </si>
  <si>
    <t>培训费用标准</t>
  </si>
  <si>
    <t>≤440元/人</t>
  </si>
  <si>
    <t>440元/人</t>
  </si>
  <si>
    <t>困难补贴标准</t>
  </si>
  <si>
    <t>完全丧失劳动能力和家庭生活特别困难的，全国农业劳模每人每年1000元，省部级农业劳模每人每年2500元。</t>
  </si>
  <si>
    <t>农业劳模春节慰问标准</t>
  </si>
  <si>
    <t>每人每年1000元</t>
  </si>
  <si>
    <t>荣誉津贴标准</t>
  </si>
  <si>
    <t>男年满60周岁，女年满55周岁，全国农业劳模每人每年2160元，省部级农业劳模每人每年5400元。</t>
  </si>
  <si>
    <t xml:space="preserve">总分
</t>
  </si>
  <si>
    <t>附件3</t>
  </si>
  <si>
    <t>2025年度业务工作经费项目支出绩效自评表</t>
  </si>
  <si>
    <t>项目支
出名称</t>
  </si>
  <si>
    <t>业务工作经费</t>
  </si>
  <si>
    <t>主管部门</t>
  </si>
  <si>
    <t>实施单位</t>
  </si>
  <si>
    <t>项目资金（万元）</t>
  </si>
  <si>
    <t>年初预算数</t>
  </si>
  <si>
    <t>全年预算数</t>
  </si>
  <si>
    <t>全年执行数</t>
  </si>
  <si>
    <t>年度资金总额</t>
  </si>
  <si>
    <t>其中：当年财政拨款</t>
  </si>
  <si>
    <t xml:space="preserve">       上年结转资金</t>
  </si>
  <si>
    <t xml:space="preserve">       其他资金</t>
  </si>
  <si>
    <t>协调全省农业农村工作，指导农村改革和发展；拟定实施农业发展政策和规划，指导新农村建设；稳定和完善农村经营管理体制，拟定实施全省农业产业化发展规划与政策；指导粮食等主要农产品生产，引导农业产业结构调整和产品品质改善；促进农业产前、产中、产后一体化发展，拟定实施农产品加工业发展政策、规划；承担提升农产品质量安全水平责任，组织农产品质量安全的监督管理；组织、协调农业生产资料市场体系建设，会同有关部门贯彻执行农业生产资料标准；负责农作物重大病虫害防治，发布疫情并组织扑灭；承担农业防灾减灾责任，指导紧急救灾和灾后生产恢复；管理农业和农村经济信息，监测分析农业农村经济运行；制定实施农业科研、农技推广规范。开展资金项目监管4次以上，制修订相关制度、办法、措施、规则、指南等4个以上。</t>
  </si>
  <si>
    <t>上述绩效目标基本完成。</t>
  </si>
  <si>
    <t>绩
效
指
标</t>
  </si>
  <si>
    <t>偏差原因分析及
改进措施</t>
  </si>
  <si>
    <t>产出指标
（50分）</t>
  </si>
  <si>
    <t>数量指标（30分）</t>
  </si>
  <si>
    <t>组织好重点新闻宣传报道</t>
  </si>
  <si>
    <r>
      <rPr>
        <sz val="10.5"/>
        <color rgb="FF000000"/>
        <rFont val="宋体"/>
        <charset val="134"/>
        <scheme val="minor"/>
      </rPr>
      <t>≥</t>
    </r>
    <r>
      <rPr>
        <sz val="10.5"/>
        <color rgb="FF000000"/>
        <rFont val="宋体"/>
        <charset val="134"/>
        <scheme val="minor"/>
      </rPr>
      <t>800篇</t>
    </r>
  </si>
  <si>
    <t>800篇</t>
  </si>
  <si>
    <t>衔接资金项目第三方核查覆盖县数</t>
  </si>
  <si>
    <t>≥100个</t>
  </si>
  <si>
    <t>100个</t>
  </si>
  <si>
    <t>重大合同、招投标活动、政策文件合法性和公平竞争审核</t>
  </si>
  <si>
    <t>按工作需求完成</t>
  </si>
  <si>
    <t>按工作需求已完成</t>
  </si>
  <si>
    <t>境外农业展会和农产品推广活动</t>
  </si>
  <si>
    <t>≥2场</t>
  </si>
  <si>
    <t>3场</t>
  </si>
  <si>
    <t>制修订相关制度、办法、措施、规则、指南等数量</t>
  </si>
  <si>
    <t>≥4个</t>
  </si>
  <si>
    <t>4个</t>
  </si>
  <si>
    <t>参加全省组织的新闻发布会、媒体行活动</t>
  </si>
  <si>
    <t>≥2次</t>
  </si>
  <si>
    <t>2次</t>
  </si>
  <si>
    <t>开展资金项目监管</t>
  </si>
  <si>
    <t>≥4次</t>
  </si>
  <si>
    <t>4次</t>
  </si>
  <si>
    <t>全国防止返贫监测和衔接推进乡村振兴信息系统资金项目数据提取次数</t>
  </si>
  <si>
    <t>≥12次</t>
  </si>
  <si>
    <t>12次</t>
  </si>
  <si>
    <t>开发干部管理系统软件系统</t>
  </si>
  <si>
    <r>
      <rPr>
        <sz val="10.5"/>
        <color rgb="FF000000"/>
        <rFont val="Calibri"/>
        <charset val="134"/>
      </rPr>
      <t>1</t>
    </r>
    <r>
      <rPr>
        <sz val="10.5"/>
        <color rgb="FF000000"/>
        <rFont val="宋体"/>
        <charset val="134"/>
        <scheme val="minor"/>
      </rPr>
      <t>套</t>
    </r>
  </si>
  <si>
    <t>对二级单位例行审计比例</t>
  </si>
  <si>
    <r>
      <rPr>
        <sz val="10.5"/>
        <color rgb="FF000000"/>
        <rFont val="宋体"/>
        <charset val="134"/>
        <scheme val="minor"/>
      </rPr>
      <t>≥</t>
    </r>
    <r>
      <rPr>
        <sz val="10.5"/>
        <color rgb="FF000000"/>
        <rFont val="Calibri"/>
        <charset val="134"/>
      </rPr>
      <t>30%</t>
    </r>
  </si>
  <si>
    <t>新型经营主体抽检主体数量</t>
  </si>
  <si>
    <t>≥15000家</t>
  </si>
  <si>
    <t>15000家</t>
  </si>
  <si>
    <t>对公法律事务咨询 除行政诉讼之外的诉讼、仲裁、裁决、复议等事项的非诉法律服务</t>
  </si>
  <si>
    <t>中央和省主流媒体报道全省有效衔接和乡村振兴</t>
  </si>
  <si>
    <t>≥100</t>
  </si>
  <si>
    <t>制修订相关制度、办法、措施、规则、指南</t>
  </si>
  <si>
    <t>≥45</t>
  </si>
  <si>
    <t>重金属治理长株潭试点问题整改核查重点县</t>
  </si>
  <si>
    <t>≥27个</t>
  </si>
  <si>
    <t>27个</t>
  </si>
  <si>
    <t>惠农补贴资金抽查量</t>
  </si>
  <si>
    <r>
      <rPr>
        <sz val="10.5"/>
        <color rgb="FF000000"/>
        <rFont val="宋体"/>
        <charset val="134"/>
        <scheme val="minor"/>
      </rPr>
      <t>≥</t>
    </r>
    <r>
      <rPr>
        <sz val="10.5"/>
        <color rgb="FF000000"/>
        <rFont val="Calibri"/>
        <charset val="134"/>
      </rPr>
      <t>10</t>
    </r>
    <r>
      <rPr>
        <sz val="10.5"/>
        <color rgb="FF000000"/>
        <rFont val="宋体"/>
        <charset val="134"/>
        <scheme val="minor"/>
      </rPr>
      <t>亿元</t>
    </r>
  </si>
  <si>
    <r>
      <rPr>
        <sz val="10.5"/>
        <color rgb="FF000000"/>
        <rFont val="Calibri"/>
        <charset val="134"/>
      </rPr>
      <t>15</t>
    </r>
    <r>
      <rPr>
        <sz val="10.5"/>
        <color rgb="FF000000"/>
        <rFont val="宋体"/>
        <charset val="134"/>
        <scheme val="minor"/>
      </rPr>
      <t>亿元</t>
    </r>
  </si>
  <si>
    <t>质量指标（10分）</t>
  </si>
  <si>
    <t>机关党建课题获奖</t>
  </si>
  <si>
    <t>三等奖</t>
  </si>
  <si>
    <t>二等奖</t>
  </si>
  <si>
    <t>档案整理质量</t>
  </si>
  <si>
    <t>按合同约定执行</t>
  </si>
  <si>
    <t>抽检工作质量</t>
  </si>
  <si>
    <t>根据〈新型农业经营主体贷款贴息工作实施方案〉等文件要求完成</t>
  </si>
  <si>
    <t>已按要求完成</t>
  </si>
  <si>
    <t>舆情处置率</t>
  </si>
  <si>
    <t>全国防止返贫监测和衔接推进乡村振兴信息系统资金项目资产数据质量</t>
  </si>
  <si>
    <t>稳步提升</t>
  </si>
  <si>
    <t>在中央、省级主流媒体发稿数量较上年增加率</t>
  </si>
  <si>
    <r>
      <rPr>
        <sz val="10.5"/>
        <color rgb="FF000000"/>
        <rFont val="宋体"/>
        <charset val="134"/>
        <scheme val="minor"/>
      </rPr>
      <t>≥</t>
    </r>
    <r>
      <rPr>
        <sz val="10.5"/>
        <color rgb="FF000000"/>
        <rFont val="Calibri"/>
        <charset val="134"/>
      </rPr>
      <t>10%</t>
    </r>
  </si>
  <si>
    <t>时效指标（6分）</t>
  </si>
  <si>
    <t>系统故障修复处理时间</t>
  </si>
  <si>
    <t>≤2小时</t>
  </si>
  <si>
    <t>2小时</t>
  </si>
  <si>
    <t>系统运行维护响应时间</t>
  </si>
  <si>
    <t>≤8小时</t>
  </si>
  <si>
    <t>1小时</t>
  </si>
  <si>
    <t>重大舆情处置时间</t>
  </si>
  <si>
    <t>≤12小时</t>
  </si>
  <si>
    <t>12小时内</t>
  </si>
  <si>
    <t>工作完成时效</t>
  </si>
  <si>
    <t>按时完成</t>
  </si>
  <si>
    <t>成本指标（4分）</t>
  </si>
  <si>
    <t>控制预算批复范围内</t>
  </si>
  <si>
    <t>效益指标
（30分）</t>
  </si>
  <si>
    <t>经济效
益指标 （8分）</t>
  </si>
  <si>
    <t>绩效评价抽查项目比例</t>
  </si>
  <si>
    <t>≥30%</t>
  </si>
  <si>
    <t>促进湖南省农产品出口额持续增长</t>
  </si>
  <si>
    <t>持续增长</t>
  </si>
  <si>
    <t>提高有效衔接资金使用效益</t>
  </si>
  <si>
    <t>不断提高</t>
  </si>
  <si>
    <t>规模性返贫风险</t>
  </si>
  <si>
    <t>不发生整村整乡返贫</t>
  </si>
  <si>
    <t>社会效益指标  （10分）</t>
  </si>
  <si>
    <t>社会公信力</t>
  </si>
  <si>
    <t>逐步提高</t>
  </si>
  <si>
    <t>已提高</t>
  </si>
  <si>
    <t>公众号订阅人数增长率</t>
  </si>
  <si>
    <t>≥10%</t>
  </si>
  <si>
    <t>官方网站点击量增长率</t>
  </si>
  <si>
    <t>公众号总订阅人数</t>
  </si>
  <si>
    <t>≥100000</t>
  </si>
  <si>
    <t>宣贯政策知晓率</t>
  </si>
  <si>
    <t>生态效益指标
（6分）</t>
  </si>
  <si>
    <t>农业农村现代化进程</t>
  </si>
  <si>
    <t>进一步加快</t>
  </si>
  <si>
    <t>可持续影响指标
（6分）</t>
  </si>
  <si>
    <t>防返贫监测与帮扶机制</t>
  </si>
  <si>
    <t>不断完善</t>
  </si>
  <si>
    <t>项目长效管护机制建立</t>
  </si>
  <si>
    <t>逐步建立</t>
  </si>
  <si>
    <t>满意度指标
（10分）</t>
  </si>
  <si>
    <t>服务对象满意度指标（10分）</t>
  </si>
  <si>
    <t>社会公众对项目满意度</t>
  </si>
  <si>
    <t>受益群众满意度</t>
  </si>
  <si>
    <t>总分</t>
  </si>
  <si>
    <t>附件4</t>
  </si>
  <si>
    <t>2025年度其他事业发展资金项目支出绩效自评表</t>
  </si>
  <si>
    <t>其他事业发展资金</t>
  </si>
  <si>
    <t>湖南省农业农村厅本级</t>
  </si>
  <si>
    <t xml:space="preserve">         上年结转资金</t>
  </si>
  <si>
    <t xml:space="preserve"> 其他资金</t>
  </si>
  <si>
    <t>确保全省粮食播种面积、粮食产量、生猪出栏量稳定在上年水平，实现全省粮食、畜禽、蔬菜等重要农产品供应充足，供给有保障。支持优势特色农产品标准化生产，初、精深加工设施设备更新改造，仓储冷链设施建设，营销促销与品牌建设，农文旅体多元融合发展，县域经济高质量发展等，以促进农业优势特色千亿产业发展，推动农村一、二、三产业融合发展。加快农机装备研发与推广使用，推动农业科技创新与成果转化、加强农业资源与产地环境保护、强化农产品质量安全监管、确保农业规模化、机械化、信息化、标准化生产水平有所提高。构建完善现代农业产业体系、生产体系、农业经营体系，支持建立农业科研体系、农技推广体系、农产品质量安全体系、农作物疫病防控体系、农业执法体系建设，提升全省农业系统推进农业现代化的能力水平，补齐我省现代农业发展短板。对全国农业劳模和省部级农业劳模进行补助，落实农业劳模待遇政策。探索农村宅基地制度改革试点及其他农村改革政策经验。</t>
  </si>
  <si>
    <t>以上目标基本完成。</t>
  </si>
  <si>
    <t>产出指标 （50分）</t>
  </si>
  <si>
    <t>数量指标 （22分）</t>
  </si>
  <si>
    <t>农田建设监测监管平台个数</t>
  </si>
  <si>
    <t>1个</t>
  </si>
  <si>
    <t>农村厕所革命、农村厕所粪污达标排放检查督导</t>
  </si>
  <si>
    <t>≥1轮次</t>
  </si>
  <si>
    <t>1轮次</t>
  </si>
  <si>
    <t>第三方核查验收全年改厕计划比例</t>
  </si>
  <si>
    <t>档案电子化</t>
  </si>
  <si>
    <t>≥10万幅面</t>
  </si>
  <si>
    <t>10万幅面</t>
  </si>
  <si>
    <t>内审单位覆盖率</t>
  </si>
  <si>
    <t>无纸化办公</t>
  </si>
  <si>
    <t>≥1套</t>
  </si>
  <si>
    <t>1套</t>
  </si>
  <si>
    <t>调研覆盖产棉县数量</t>
  </si>
  <si>
    <t>≥10个</t>
  </si>
  <si>
    <t>覆盖岳阳、益阳、衡阳、常德等6市12县</t>
  </si>
  <si>
    <t>收集有效技术数据</t>
  </si>
  <si>
    <t>≥2000条</t>
  </si>
  <si>
    <t>收集有效数据条≥2000条</t>
  </si>
  <si>
    <t>棉花生产技术培训人次</t>
  </si>
  <si>
    <t>≥300人次</t>
  </si>
  <si>
    <t>1030人次</t>
  </si>
  <si>
    <t>“专业仓储监管+在库公证检验”试点调研</t>
  </si>
  <si>
    <t>调研报告1份</t>
  </si>
  <si>
    <t>1份</t>
  </si>
  <si>
    <t>质量指标 （12分）</t>
  </si>
  <si>
    <t>档案电子化规范合格率</t>
  </si>
  <si>
    <t>“互联网+监督”平台运维</t>
  </si>
  <si>
    <t>平稳运行</t>
  </si>
  <si>
    <t>“村社分账”试点县的村级集体经济组织账目监管</t>
  </si>
  <si>
    <t>达到标准</t>
  </si>
  <si>
    <t>“互联网+监督”软件系统升级</t>
  </si>
  <si>
    <t>≥1个</t>
  </si>
  <si>
    <t>厕改项目验收准确率</t>
  </si>
  <si>
    <t>疫苗质量合格率</t>
  </si>
  <si>
    <t>核心技术参数符合产业实际率</t>
  </si>
  <si>
    <t>100%完成</t>
  </si>
  <si>
    <t>时效指标 （8分）</t>
  </si>
  <si>
    <t>成本指标 （8分）</t>
  </si>
  <si>
    <t>经济效益指标（6分）</t>
  </si>
  <si>
    <t>农村居民生活水平不断提高</t>
  </si>
  <si>
    <t>项目实施区主导产业全产业 链产值增幅</t>
  </si>
  <si>
    <t>促进农民增收</t>
  </si>
  <si>
    <t>促进</t>
  </si>
  <si>
    <t>社会效益指标（12分）</t>
  </si>
  <si>
    <t>农村人居环境不断改善</t>
  </si>
  <si>
    <t>不断改善</t>
  </si>
  <si>
    <t>村级财务监管</t>
  </si>
  <si>
    <t>进一步规范</t>
  </si>
  <si>
    <t>政府采购监管</t>
  </si>
  <si>
    <t>进一步提高</t>
  </si>
  <si>
    <t>财务规范水平、资金管理水平</t>
  </si>
  <si>
    <t>生态效益指标（6分）</t>
  </si>
  <si>
    <t>农村环境污染不断减少</t>
  </si>
  <si>
    <t>不断减少</t>
  </si>
  <si>
    <t>无纸化办公覆盖率</t>
  </si>
  <si>
    <t>明显提高</t>
  </si>
  <si>
    <t>可持续影响指标（6分）</t>
  </si>
  <si>
    <t>农村“厕所革命”宣传力度不断提升</t>
  </si>
  <si>
    <t>保障我省畜禽养殖健康持续稳定发展</t>
  </si>
  <si>
    <t>持续稳定发展</t>
  </si>
  <si>
    <t>长效管护机制逐步建立</t>
  </si>
  <si>
    <t>社会公众满意度</t>
  </si>
  <si>
    <t>填表人：                填表日期：                         联系电话：                      单位负责人签字：</t>
  </si>
  <si>
    <t>附件5</t>
  </si>
  <si>
    <t>2025年度其他运转类项目支出绩效自评表</t>
  </si>
  <si>
    <t>其他运转类</t>
  </si>
  <si>
    <t xml:space="preserve">         其他资金</t>
  </si>
  <si>
    <t>做好省农业农村厅东西两院维修维护工作，保证两院工作正常运行。</t>
  </si>
  <si>
    <t>上述绩效目标已完成。</t>
  </si>
  <si>
    <t>偏差原因
分析及
改进措施</t>
  </si>
  <si>
    <t>数量指标 （18分）</t>
  </si>
  <si>
    <t>采购办公设备</t>
  </si>
  <si>
    <t>满足办公需求</t>
  </si>
  <si>
    <t>西院监控系统维护</t>
  </si>
  <si>
    <t>全年例行检查</t>
  </si>
  <si>
    <t>改造及运维平台</t>
  </si>
  <si>
    <t>公文系统联结服务终端</t>
  </si>
  <si>
    <t>≥234个</t>
  </si>
  <si>
    <t>2526个</t>
  </si>
  <si>
    <t>租用互联网带宽</t>
  </si>
  <si>
    <t>≥30M</t>
  </si>
  <si>
    <t>200M</t>
  </si>
  <si>
    <t>系统故障率</t>
  </si>
  <si>
    <t>≤5%</t>
  </si>
  <si>
    <t>系统故障排除率</t>
  </si>
  <si>
    <t>培训合格率</t>
  </si>
  <si>
    <t>办公设备使用年限</t>
  </si>
  <si>
    <t>高于文件规定</t>
  </si>
  <si>
    <t>时效指标 （10分）</t>
  </si>
  <si>
    <t>采购完成时间</t>
  </si>
  <si>
    <t>10月底前</t>
  </si>
  <si>
    <t>成本指标 （10分）</t>
  </si>
  <si>
    <t>经济效益指标（10分）</t>
  </si>
  <si>
    <t>学员增收比例</t>
  </si>
  <si>
    <t>工作效率不断提高</t>
  </si>
  <si>
    <r>
      <rPr>
        <sz val="11"/>
        <color rgb="FF000000"/>
        <rFont val="宋体"/>
        <charset val="134"/>
      </rPr>
      <t>社会效益指标（</t>
    </r>
    <r>
      <rPr>
        <sz val="11"/>
        <color indexed="8"/>
        <rFont val="Times New Roman"/>
        <charset val="0"/>
      </rPr>
      <t>10</t>
    </r>
    <r>
      <rPr>
        <sz val="11"/>
        <color indexed="8"/>
        <rFont val="宋体"/>
        <charset val="134"/>
      </rPr>
      <t>分）</t>
    </r>
  </si>
  <si>
    <t>农业从业人群素质提升度</t>
  </si>
  <si>
    <t>良好以上占比90%</t>
  </si>
  <si>
    <t>保障机关正常运转</t>
  </si>
  <si>
    <t>保障到位</t>
  </si>
  <si>
    <t>生态效益指标
（5分）</t>
  </si>
  <si>
    <t>可持续影响指标（5分）</t>
  </si>
  <si>
    <t>学员满意度</t>
  </si>
  <si>
    <r>
      <rPr>
        <sz val="11"/>
        <color rgb="FF000000"/>
        <rFont val="Arial"/>
        <charset val="0"/>
      </rPr>
      <t>≥</t>
    </r>
    <r>
      <rPr>
        <sz val="11"/>
        <color rgb="FF000000"/>
        <rFont val="宋体"/>
        <charset val="0"/>
      </rPr>
      <t>90%</t>
    </r>
  </si>
  <si>
    <t>部机关人员满意度</t>
  </si>
  <si>
    <r>
      <rPr>
        <sz val="11"/>
        <color rgb="FF000000"/>
        <rFont val="Arial"/>
        <charset val="0"/>
      </rPr>
      <t>≥</t>
    </r>
    <r>
      <rPr>
        <sz val="11"/>
        <color rgb="FF000000"/>
        <rFont val="宋体"/>
        <charset val="0"/>
      </rPr>
      <t>95%</t>
    </r>
  </si>
  <si>
    <t>项目支出</t>
  </si>
  <si>
    <t>现代农业农村发展</t>
  </si>
  <si>
    <t>名称</t>
  </si>
  <si>
    <t>市州县市区农业农村局及相关项目实施单位</t>
  </si>
  <si>
    <t>年度资金总额　</t>
  </si>
  <si>
    <t>其中：当年财政拨款　</t>
  </si>
  <si>
    <t>上年结转资金　</t>
  </si>
  <si>
    <t>年度绩效目标</t>
  </si>
  <si>
    <r>
      <rPr>
        <sz val="10.5"/>
        <color rgb="FF000000"/>
        <rFont val="宋体"/>
        <charset val="134"/>
        <scheme val="minor"/>
      </rPr>
      <t>确保全省粮食播种面积7135万亩以上、粮食产量6</t>
    </r>
    <r>
      <rPr>
        <sz val="10.5"/>
        <color rgb="FF000000"/>
        <rFont val="宋体"/>
        <charset val="134"/>
        <scheme val="minor"/>
      </rPr>
      <t>1</t>
    </r>
    <r>
      <rPr>
        <sz val="10.5"/>
        <color rgb="FF000000"/>
        <rFont val="宋体"/>
        <charset val="134"/>
        <scheme val="minor"/>
      </rPr>
      <t>0亿斤以上、生猪出栏量稳定在6000万头以上，实现全省粮食、畜禽、蔬菜等重要农产品供应充足，供给有保障。</t>
    </r>
  </si>
  <si>
    <t>通过支持优势特色农产品标准化生产，加工设备设施更新改造，推进农产品加工业高质量发展，逐步实现乡村产业兴旺，推进农村一、二、三产业融合发展。</t>
  </si>
  <si>
    <t>加快农机装备研发与推广使用，推动农业科技创新与成果转化、加强农业资源与产地环境保护、加强种业、农产品质量、农药使用监管，新型农业经营主体培育、农业社会化服务、农业防灾救灾等，为全省农业生产经营提供可靠保障与服务。</t>
  </si>
  <si>
    <t>支持建立农业科研体系、农技推广体系、农产品质量安全体系、农作物疫病防控体系、农业执法体系建设等，支持农业农村发展补短板项目，提升全省农业系统推进农业现代化的能力水平，补齐我省现代农业发展短板，提升全省农业农村体系与能力建设水平。支持保障其他临时性农业农村重点工作。</t>
  </si>
  <si>
    <t>慰问全国、省部级农业劳模，及全国、省部级农业劳模荣誉津贴、困难补贴发放，继续推进农村宅基地制度改革试点，总结农村改革政策经验。</t>
  </si>
  <si>
    <t>统筹整合中央和省级资金支持新建设高标准农田120万亩，改造提升180万亩（以国家下达任务为准），有效改善项目区农业基础设施条件，提升农田灌溉排水和节水能力，提升耕地质量，提高粮食综合生产能力。</t>
  </si>
  <si>
    <t>产出指标（50分）</t>
  </si>
  <si>
    <r>
      <rPr>
        <sz val="9"/>
        <color rgb="FF000000"/>
        <rFont val="宋体"/>
        <charset val="134"/>
        <scheme val="minor"/>
      </rPr>
      <t>效益指标（</t>
    </r>
    <r>
      <rPr>
        <sz val="9"/>
        <color rgb="FF000000"/>
        <rFont val="宋体"/>
        <charset val="134"/>
        <scheme val="minor"/>
      </rPr>
      <t>3</t>
    </r>
    <r>
      <rPr>
        <sz val="9"/>
        <color rgb="FF000000"/>
        <rFont val="宋体"/>
        <charset val="134"/>
        <scheme val="minor"/>
      </rPr>
      <t>0分）</t>
    </r>
  </si>
  <si>
    <t>经济效益</t>
  </si>
  <si>
    <t>社会效益</t>
  </si>
  <si>
    <r>
      <rPr>
        <sz val="10"/>
        <color rgb="FF000000"/>
        <rFont val="宋体"/>
        <charset val="134"/>
        <scheme val="minor"/>
      </rPr>
      <t>满</t>
    </r>
    <r>
      <rPr>
        <sz val="9"/>
        <color theme="1"/>
        <rFont val="宋体"/>
        <charset val="134"/>
        <scheme val="minor"/>
      </rPr>
      <t>意度指标</t>
    </r>
    <r>
      <rPr>
        <sz val="9"/>
        <color theme="1"/>
        <rFont val="宋体"/>
        <charset val="134"/>
        <scheme val="minor"/>
      </rPr>
      <t>（</t>
    </r>
    <r>
      <rPr>
        <sz val="9"/>
        <color theme="1"/>
        <rFont val="宋体"/>
        <charset val="134"/>
        <scheme val="minor"/>
      </rPr>
      <t>10分</t>
    </r>
    <r>
      <rPr>
        <sz val="9"/>
        <color theme="1"/>
        <rFont val="宋体"/>
        <charset val="134"/>
        <scheme val="minor"/>
      </rPr>
      <t>）</t>
    </r>
  </si>
  <si>
    <t>社会公益或服务对象满意度</t>
  </si>
  <si>
    <t>附件1</t>
  </si>
  <si>
    <r>
      <rPr>
        <sz val="18"/>
        <color theme="1"/>
        <rFont val="Times New Roman"/>
        <charset val="134"/>
      </rPr>
      <t>2025</t>
    </r>
    <r>
      <rPr>
        <sz val="18"/>
        <color theme="1"/>
        <rFont val="方正小标宋简体"/>
        <charset val="134"/>
      </rPr>
      <t>年度省级衔接推进乡村振兴补助资金支出绩效自评表</t>
    </r>
  </si>
  <si>
    <t>项目支出名称</t>
  </si>
  <si>
    <t>2025年度省级财政衔接推进乡村振兴补助资金</t>
  </si>
  <si>
    <t>县市区</t>
  </si>
  <si>
    <t>项目资金</t>
  </si>
  <si>
    <t>实际完成情况　</t>
  </si>
  <si>
    <t>与中央财政衔接推进乡村振兴补助资金统筹起来，对571万以上脱贫人口、监测对象进行常态化监测和针对性帮扶。加大产业投入力度，优先保障到人到户产业资金需求，落实多元化利益联结机制，高质量推动脱贫群众持续稳定增收。通过高质量庭院经济、开发公益性岗位、对跨区域外出就业提供一次性交通补助等方式，继续推动230万以上脱贫人口、监测对象稳定就业。落实“雨露计划”，为符合条件脱贫家庭子女发放助学补助。补齐必要的人居环境整治和小型公益性基础设施建设短板，持续提升农村人居环境治理效果。</t>
  </si>
  <si>
    <t>全省累计识别监测对象60.7万人，新纳入6.9万余人，户均享受帮扶措施4.83条，70.6%的监测对象已消除返贫风险。全省累计送教7.13万次，落实义务教育家庭经济困难学生补助9.85亿元，惠及学生211.76万人次，保障困难学生应助尽助。脱贫人口及监测对象基本医保参保率稳定在99%以上。完成农村危房改造9057户，竣工率100%。落实农村供水建设资金共计52.39亿元，实施项目471处，农村自来水普及率达94.46%，规模化供水覆盖农村人口比例达68.56%，有效保障饮水安全。7121个车间吸纳就业36.37万人，其中脱贫人口7.3万人。规范乡村公益性岗位管理，累计安置脱贫人口17.7万人。</t>
  </si>
  <si>
    <t>绩效</t>
  </si>
  <si>
    <t>指标类型</t>
  </si>
  <si>
    <t>指标值</t>
  </si>
  <si>
    <t>计量单位</t>
  </si>
  <si>
    <t>自评得分</t>
  </si>
  <si>
    <t>成本指标（50分）</t>
  </si>
  <si>
    <t>雨露计划发放标准</t>
  </si>
  <si>
    <t>=</t>
  </si>
  <si>
    <t>1500元</t>
  </si>
  <si>
    <r>
      <rPr>
        <sz val="11"/>
        <rFont val="宋体"/>
        <charset val="134"/>
      </rPr>
      <t>人</t>
    </r>
    <r>
      <rPr>
        <sz val="11"/>
        <rFont val="Times New Roman"/>
        <charset val="134"/>
      </rPr>
      <t>/</t>
    </r>
    <r>
      <rPr>
        <sz val="11"/>
        <rFont val="宋体"/>
        <charset val="134"/>
      </rPr>
      <t>学期</t>
    </r>
  </si>
  <si>
    <t>脱贫人口小额信贷贴息标准</t>
  </si>
  <si>
    <t>定性</t>
  </si>
  <si>
    <t>全额贴息</t>
  </si>
  <si>
    <t>新型经营主体贷款贴息标准</t>
  </si>
  <si>
    <r>
      <t>贷款金额在</t>
    </r>
    <r>
      <rPr>
        <sz val="10"/>
        <rFont val="Times New Roman"/>
        <charset val="134"/>
      </rPr>
      <t>1000</t>
    </r>
    <r>
      <rPr>
        <sz val="10"/>
        <rFont val="宋体"/>
        <charset val="134"/>
      </rPr>
      <t>万元以内（含）的，按照不超过贷款市场报价利率（</t>
    </r>
    <r>
      <rPr>
        <sz val="10"/>
        <rFont val="Times New Roman"/>
        <charset val="134"/>
      </rPr>
      <t>LPR</t>
    </r>
    <r>
      <rPr>
        <sz val="10"/>
        <rFont val="宋体"/>
        <charset val="134"/>
      </rPr>
      <t>）的</t>
    </r>
    <r>
      <rPr>
        <sz val="10"/>
        <rFont val="Times New Roman"/>
        <charset val="134"/>
      </rPr>
      <t>50%</t>
    </r>
    <r>
      <rPr>
        <sz val="10"/>
        <rFont val="宋体"/>
        <charset val="134"/>
      </rPr>
      <t>进行贴息；贷款金额在</t>
    </r>
    <r>
      <rPr>
        <sz val="10"/>
        <rFont val="Times New Roman"/>
        <charset val="134"/>
      </rPr>
      <t>1000-5000</t>
    </r>
    <r>
      <rPr>
        <sz val="10"/>
        <rFont val="宋体"/>
        <charset val="134"/>
      </rPr>
      <t>万元（含</t>
    </r>
    <r>
      <rPr>
        <sz val="10"/>
        <rFont val="Times New Roman"/>
        <charset val="134"/>
      </rPr>
      <t>5000</t>
    </r>
    <r>
      <rPr>
        <sz val="10"/>
        <rFont val="宋体"/>
        <charset val="134"/>
      </rPr>
      <t>万元）的，按照不超过贷款市场报价利率（</t>
    </r>
    <r>
      <rPr>
        <sz val="10"/>
        <rFont val="Times New Roman"/>
        <charset val="134"/>
      </rPr>
      <t>LPR</t>
    </r>
    <r>
      <rPr>
        <sz val="10"/>
        <rFont val="宋体"/>
        <charset val="134"/>
      </rPr>
      <t>）的</t>
    </r>
    <r>
      <rPr>
        <sz val="10"/>
        <rFont val="Times New Roman"/>
        <charset val="134"/>
      </rPr>
      <t>25%</t>
    </r>
    <r>
      <rPr>
        <sz val="10"/>
        <rFont val="宋体"/>
        <charset val="134"/>
      </rPr>
      <t>进行贴息，贷款金额在</t>
    </r>
    <r>
      <rPr>
        <sz val="10"/>
        <rFont val="Times New Roman"/>
        <charset val="134"/>
      </rPr>
      <t>5000</t>
    </r>
    <r>
      <rPr>
        <sz val="10"/>
        <rFont val="宋体"/>
        <charset val="134"/>
      </rPr>
      <t>万元以上的，按照不超过贷款市场报价利率（</t>
    </r>
    <r>
      <rPr>
        <sz val="10"/>
        <rFont val="Times New Roman"/>
        <charset val="134"/>
      </rPr>
      <t>LPR</t>
    </r>
    <r>
      <rPr>
        <sz val="10"/>
        <rFont val="宋体"/>
        <charset val="134"/>
      </rPr>
      <t>）的</t>
    </r>
    <r>
      <rPr>
        <sz val="10"/>
        <rFont val="Times New Roman"/>
        <charset val="134"/>
      </rPr>
      <t>15%</t>
    </r>
    <r>
      <rPr>
        <sz val="10"/>
        <rFont val="宋体"/>
        <charset val="134"/>
      </rPr>
      <t>进行贴息。单个主体年度贴息金额不超过2</t>
    </r>
    <r>
      <rPr>
        <sz val="10"/>
        <rFont val="Times New Roman"/>
        <charset val="134"/>
      </rPr>
      <t>00</t>
    </r>
    <r>
      <rPr>
        <sz val="10"/>
        <rFont val="宋体"/>
        <charset val="134"/>
      </rPr>
      <t>万元。贷款利率低于贷款市场报价利率（</t>
    </r>
    <r>
      <rPr>
        <sz val="10"/>
        <rFont val="Times New Roman"/>
        <charset val="134"/>
      </rPr>
      <t>LPR</t>
    </r>
    <r>
      <rPr>
        <sz val="10"/>
        <rFont val="宋体"/>
        <charset val="134"/>
      </rPr>
      <t>）的按实际利率计算。</t>
    </r>
  </si>
  <si>
    <t>按要求落实贴息标准，已执行到位</t>
  </si>
  <si>
    <t>高标准农田专项资金亩均补助标准</t>
  </si>
  <si>
    <t>≥</t>
  </si>
  <si>
    <t>500元</t>
  </si>
  <si>
    <t>每亩</t>
  </si>
  <si>
    <t>2025年已取消该项目资金</t>
  </si>
  <si>
    <t>按照国家要求，衔接资金不得支持高标准农田建设</t>
  </si>
  <si>
    <t>乡村公益性岗位补贴标准</t>
  </si>
  <si>
    <t>乡村公益性岗位补贴根据岗位工作时间、工作量和困难程度分三档，第一档为当地最低工资标准80%-100%，第二档为当地最低工资标准的50%-80%，第三档为当地最低工资标准的30%-50%。</t>
  </si>
  <si>
    <t>2025年各县市区按照补贴标准已执行到位</t>
  </si>
  <si>
    <t>倾斜支持重点帮扶县标准</t>
  </si>
  <si>
    <t>4000万元</t>
  </si>
  <si>
    <t>每县</t>
  </si>
  <si>
    <t>倾斜支持示范创建县标准</t>
  </si>
  <si>
    <t>2000万元</t>
  </si>
  <si>
    <t>新建巩固拓展脱贫攻坚成果园（省级现代农业产业园）补助标准</t>
  </si>
  <si>
    <t>1500万元</t>
  </si>
  <si>
    <t>个</t>
  </si>
  <si>
    <t>续建巩固拓展脱贫攻坚成果园（省级现代农业产业园）补助标准</t>
  </si>
  <si>
    <r>
      <rPr>
        <sz val="11"/>
        <rFont val="Times New Roman"/>
        <charset val="134"/>
      </rPr>
      <t>0-1500</t>
    </r>
    <r>
      <rPr>
        <sz val="11"/>
        <rFont val="宋体"/>
        <charset val="134"/>
      </rPr>
      <t>万元</t>
    </r>
  </si>
  <si>
    <t>每个</t>
  </si>
  <si>
    <t>5个县区拨付1500万元，5个县市拨付1000万元，共1.25亿元。</t>
  </si>
  <si>
    <t>省帮扶产业发展重点项目支持标准</t>
  </si>
  <si>
    <t>20-100万元</t>
  </si>
  <si>
    <t>2025年已取消该项目</t>
  </si>
  <si>
    <t>省直单位驻村帮扶项目建设支持标准</t>
  </si>
  <si>
    <t>100万元</t>
  </si>
  <si>
    <t>每村</t>
  </si>
  <si>
    <t>发放雨露计划补助人次</t>
  </si>
  <si>
    <t>17万</t>
  </si>
  <si>
    <t>人次</t>
  </si>
  <si>
    <t>33.1万</t>
  </si>
  <si>
    <t>倾斜支持重点帮扶县数</t>
  </si>
  <si>
    <t>倾斜支持国家、省示范创建县数</t>
  </si>
  <si>
    <t>新建巩固拓展脱贫攻坚成果园（省级现代农业产业园）个数</t>
  </si>
  <si>
    <t>续建巩固拓展脱贫攻坚成果园（省级现代农业产业园）个数</t>
  </si>
  <si>
    <t>撬动新型经营主体贷款额度</t>
  </si>
  <si>
    <t>500亿</t>
  </si>
  <si>
    <t>元</t>
  </si>
  <si>
    <t>628.29亿元</t>
  </si>
  <si>
    <t>需要贴息的脱贫人口小额信贷量</t>
  </si>
  <si>
    <t>70亿</t>
  </si>
  <si>
    <t>26.3亿元</t>
  </si>
  <si>
    <t>2025年是过渡期最后一年，当时政策尚未明确，贷款余额减少</t>
  </si>
  <si>
    <t>支持的省直单位驻村帮扶村数量</t>
  </si>
  <si>
    <t>补助公益性岗位</t>
  </si>
  <si>
    <t>15万</t>
  </si>
  <si>
    <t>17.7万</t>
  </si>
  <si>
    <t>资金绩效评价考核奖励资金数</t>
  </si>
  <si>
    <t>不低于国家奖励额度</t>
  </si>
  <si>
    <t>与国家安排额度一致，安排1亿元奖励资金</t>
  </si>
  <si>
    <t>项目工程验收合格率</t>
  </si>
  <si>
    <t>%</t>
  </si>
  <si>
    <t>公益性岗位聘用人员劳动能力</t>
  </si>
  <si>
    <t>有劳动能力或半劳动能力</t>
  </si>
  <si>
    <t>按要求执行</t>
  </si>
  <si>
    <t>公益性岗位补贴发放准确率</t>
  </si>
  <si>
    <t>年度资金执行率</t>
  </si>
  <si>
    <t>专项资金下拨时间</t>
  </si>
  <si>
    <r>
      <rPr>
        <sz val="11"/>
        <rFont val="Times New Roman"/>
        <charset val="134"/>
      </rPr>
      <t>2025</t>
    </r>
    <r>
      <rPr>
        <sz val="11"/>
        <rFont val="方正书宋_GBK"/>
        <charset val="134"/>
      </rPr>
      <t>年</t>
    </r>
    <r>
      <rPr>
        <sz val="11"/>
        <rFont val="Times New Roman"/>
        <charset val="134"/>
      </rPr>
      <t>9</t>
    </r>
    <r>
      <rPr>
        <sz val="11"/>
        <rFont val="宋体"/>
        <charset val="134"/>
      </rPr>
      <t>月底前</t>
    </r>
  </si>
  <si>
    <r>
      <rPr>
        <sz val="11"/>
        <rFont val="Times New Roman"/>
        <charset val="134"/>
      </rPr>
      <t>2025</t>
    </r>
    <r>
      <rPr>
        <sz val="11"/>
        <rFont val="宋体"/>
        <charset val="134"/>
      </rPr>
      <t>年</t>
    </r>
    <r>
      <rPr>
        <sz val="11"/>
        <rFont val="Times New Roman"/>
        <charset val="134"/>
      </rPr>
      <t>8</t>
    </r>
    <r>
      <rPr>
        <sz val="11"/>
        <rFont val="宋体"/>
        <charset val="134"/>
      </rPr>
      <t>月已全部下达</t>
    </r>
  </si>
  <si>
    <t>到人到户补贴发放及时率</t>
  </si>
  <si>
    <t>效益指标（30分）</t>
  </si>
  <si>
    <t>脱贫县农民人均可支配收入水平</t>
  </si>
  <si>
    <t>达到全省平均水平或增速高于全省平均水平</t>
  </si>
  <si>
    <t>2025年脱贫县农村居民人均可支配收入18193元，同比增长6.3%，排中部6省第2位，增速高于农村居民收入0.5个百分点。</t>
  </si>
  <si>
    <r>
      <rPr>
        <sz val="11"/>
        <rFont val="宋体"/>
        <charset val="134"/>
      </rPr>
      <t>脱贫户</t>
    </r>
    <r>
      <rPr>
        <sz val="11"/>
        <rFont val="Times New Roman"/>
        <charset val="134"/>
      </rPr>
      <t>“</t>
    </r>
    <r>
      <rPr>
        <sz val="11"/>
        <rFont val="宋体"/>
        <charset val="134"/>
      </rPr>
      <t>三保障</t>
    </r>
    <r>
      <rPr>
        <sz val="11"/>
        <rFont val="Times New Roman"/>
        <charset val="134"/>
      </rPr>
      <t>”</t>
    </r>
    <r>
      <rPr>
        <sz val="11"/>
        <rFont val="宋体"/>
        <charset val="134"/>
      </rPr>
      <t>巩固率</t>
    </r>
  </si>
  <si>
    <t>每个巩固拓展脱贫攻坚成果园（省级现代农业产业园）所有项目实施主体覆盖脱贫人口和监测对象</t>
  </si>
  <si>
    <t>人</t>
  </si>
  <si>
    <r>
      <rPr>
        <sz val="11"/>
        <rFont val="宋体"/>
        <charset val="134"/>
      </rPr>
      <t>通过监测帮扶</t>
    </r>
    <r>
      <rPr>
        <sz val="11"/>
        <rFont val="Times New Roman"/>
        <charset val="134"/>
      </rPr>
      <t xml:space="preserve">
</t>
    </r>
    <r>
      <rPr>
        <sz val="11"/>
        <rFont val="宋体"/>
        <charset val="134"/>
      </rPr>
      <t>防止返贫致贫人数</t>
    </r>
  </si>
  <si>
    <t>571万</t>
  </si>
  <si>
    <t>农村人居环境治理效果</t>
  </si>
  <si>
    <t>较上年提升</t>
  </si>
  <si>
    <t>安排人居环境整治资金1亿元</t>
  </si>
  <si>
    <t>稳定就业脱贫人口数</t>
  </si>
  <si>
    <t>230万</t>
  </si>
  <si>
    <t>265.7万</t>
  </si>
  <si>
    <t>雨露计划补助周期</t>
  </si>
  <si>
    <t>中等职业学校、高职高专院校、技师学院已注册普通全日制正式学籍内</t>
  </si>
  <si>
    <t>已全部按要求及时发放</t>
  </si>
  <si>
    <t>公益性资产后期管护延续性</t>
  </si>
  <si>
    <t>生命周期内</t>
  </si>
  <si>
    <t>委托帮扶项目收益持续时间</t>
  </si>
  <si>
    <t>合同约定期内</t>
  </si>
  <si>
    <t>满意度指标（10分）</t>
  </si>
  <si>
    <t>社会公众或服务对象满意度指标</t>
  </si>
  <si>
    <t>群众（普通农户及脱贫户、监测户）认可度</t>
  </si>
  <si>
    <t>通过第三方电话满意度调查，整体满意度达95%以上</t>
  </si>
  <si>
    <t>总  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</si>
</sst>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71">
    <font>
      <sz val="11"/>
      <color theme="1"/>
      <name val="宋体"/>
      <charset val="134"/>
      <scheme val="minor"/>
    </font>
    <font>
      <sz val="18"/>
      <color theme="1"/>
      <name val="Times New Roman"/>
      <charset val="134"/>
    </font>
    <font>
      <sz val="10"/>
      <color rgb="FF000000"/>
      <name val="宋体"/>
      <charset val="134"/>
    </font>
    <font>
      <sz val="10"/>
      <color rgb="FF000000"/>
      <name val="Times New Roman"/>
      <charset val="134"/>
    </font>
    <font>
      <sz val="10"/>
      <color theme="1"/>
      <name val="宋体"/>
      <charset val="134"/>
    </font>
    <font>
      <sz val="11"/>
      <name val="宋体"/>
      <charset val="134"/>
    </font>
    <font>
      <sz val="11"/>
      <name val="Times New Roman"/>
      <charset val="134"/>
    </font>
    <font>
      <sz val="10"/>
      <name val="宋体"/>
      <charset val="134"/>
    </font>
    <font>
      <sz val="11"/>
      <name val="方正书宋_GBK"/>
      <charset val="134"/>
    </font>
    <font>
      <sz val="9"/>
      <color theme="1"/>
      <name val="宋体"/>
      <charset val="134"/>
      <scheme val="minor"/>
    </font>
    <font>
      <b/>
      <sz val="10"/>
      <color rgb="FF000000"/>
      <name val="宋体"/>
      <charset val="134"/>
    </font>
    <font>
      <b/>
      <sz val="11"/>
      <color theme="1"/>
      <name val="宋体"/>
      <charset val="134"/>
      <scheme val="minor"/>
    </font>
    <font>
      <b/>
      <sz val="10"/>
      <color rgb="FF000000"/>
      <name val="Times New Roman"/>
      <charset val="134"/>
    </font>
    <font>
      <sz val="9"/>
      <color rgb="FF000000"/>
      <name val="宋体"/>
      <charset val="134"/>
      <scheme val="minor"/>
    </font>
    <font>
      <sz val="11"/>
      <color rgb="FF000000"/>
      <name val="宋体"/>
      <charset val="134"/>
      <scheme val="minor"/>
    </font>
    <font>
      <sz val="8"/>
      <color rgb="FF000000"/>
      <name val="宋体"/>
      <charset val="134"/>
      <scheme val="minor"/>
    </font>
    <font>
      <sz val="10.5"/>
      <color rgb="FF000000"/>
      <name val="宋体"/>
      <charset val="134"/>
      <scheme val="minor"/>
    </font>
    <font>
      <sz val="10"/>
      <color rgb="FF000000"/>
      <name val="宋体"/>
      <charset val="134"/>
      <scheme val="minor"/>
    </font>
    <font>
      <sz val="16"/>
      <name val="黑体"/>
      <charset val="134"/>
    </font>
    <font>
      <sz val="12"/>
      <name val="宋体"/>
      <charset val="134"/>
    </font>
    <font>
      <sz val="22"/>
      <name val="方正大标宋简体"/>
      <charset val="134"/>
    </font>
    <font>
      <sz val="11"/>
      <color theme="1"/>
      <name val="宋体"/>
      <charset val="134"/>
    </font>
    <font>
      <sz val="11"/>
      <color rgb="FF000000"/>
      <name val="宋体"/>
      <charset val="134"/>
    </font>
    <font>
      <sz val="11"/>
      <color rgb="FF000000"/>
      <name val="Arial"/>
      <charset val="0"/>
    </font>
    <font>
      <b/>
      <sz val="11"/>
      <name val="宋体"/>
      <charset val="134"/>
    </font>
    <font>
      <b/>
      <sz val="12"/>
      <name val="宋体"/>
      <charset val="134"/>
    </font>
    <font>
      <sz val="25"/>
      <name val="方正大标宋简体"/>
      <charset val="134"/>
    </font>
    <font>
      <sz val="11"/>
      <name val="宋体"/>
      <charset val="134"/>
      <scheme val="minor"/>
    </font>
    <font>
      <sz val="10.5"/>
      <color rgb="FF000000"/>
      <name val="Calibri"/>
      <charset val="134"/>
    </font>
    <font>
      <b/>
      <sz val="16"/>
      <color theme="1"/>
      <name val="宋体"/>
      <charset val="134"/>
      <scheme val="minor"/>
    </font>
    <font>
      <b/>
      <sz val="9"/>
      <color theme="1"/>
      <name val="宋体"/>
      <charset val="134"/>
      <scheme val="minor"/>
    </font>
    <font>
      <sz val="9"/>
      <color theme="1"/>
      <name val="Microsoft YaHei UI"/>
      <charset val="134"/>
    </font>
    <font>
      <sz val="9"/>
      <color theme="1"/>
      <name val="仿宋_GB2312"/>
      <charset val="134"/>
    </font>
    <font>
      <sz val="9"/>
      <color theme="1"/>
      <name val="宋体"/>
      <charset val="134"/>
    </font>
    <font>
      <b/>
      <sz val="9"/>
      <color theme="1"/>
      <name val="仿宋_GB2312"/>
      <charset val="134"/>
    </font>
    <font>
      <b/>
      <sz val="9"/>
      <color theme="1"/>
      <name val="宋体"/>
      <charset val="134"/>
    </font>
    <font>
      <b/>
      <sz val="9"/>
      <color theme="1"/>
      <name val="Times New Roman"/>
      <charset val="134"/>
    </font>
    <font>
      <sz val="9"/>
      <color theme="1"/>
      <name val="Times New Roman"/>
      <charset val="134"/>
    </font>
    <font>
      <sz val="9"/>
      <color rgb="FF000000"/>
      <name val="仿宋_GB2312"/>
      <charset val="134"/>
    </font>
    <font>
      <sz val="16"/>
      <color theme="1"/>
      <name val="宋体"/>
      <charset val="134"/>
      <scheme val="minor"/>
    </font>
    <font>
      <sz val="9"/>
      <name val="宋体"/>
      <charset val="134"/>
      <scheme val="minor"/>
    </font>
    <font>
      <b/>
      <sz val="11"/>
      <name val="Times New Roman"/>
      <charset val="0"/>
    </font>
    <font>
      <b/>
      <sz val="9"/>
      <name val="宋体"/>
      <charset val="134"/>
      <scheme val="minor"/>
    </font>
    <font>
      <sz val="10"/>
      <name val="Times New Roman"/>
      <charset val="0"/>
    </font>
    <font>
      <sz val="11"/>
      <name val="Times New Roman"/>
      <charset val="0"/>
    </font>
    <font>
      <sz val="10"/>
      <color rgb="FF000000"/>
      <name val="Times New Roman"/>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0"/>
    </font>
    <font>
      <sz val="18"/>
      <color theme="1"/>
      <name val="方正小标宋简体"/>
      <charset val="134"/>
    </font>
    <font>
      <sz val="10"/>
      <name val="Times New Roman"/>
      <charset val="134"/>
    </font>
    <font>
      <sz val="10"/>
      <color indexed="8"/>
      <name val="宋体"/>
      <charset val="134"/>
    </font>
    <font>
      <sz val="11"/>
      <color indexed="8"/>
      <name val="Times New Roman"/>
      <charset val="0"/>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0" fillId="2" borderId="16" applyNumberFormat="0" applyFont="0" applyAlignment="0" applyProtection="0">
      <alignment vertical="center"/>
    </xf>
    <xf numFmtId="0" fontId="4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0" borderId="17" applyNumberFormat="0" applyFill="0" applyAlignment="0" applyProtection="0">
      <alignment vertical="center"/>
    </xf>
    <xf numFmtId="0" fontId="52" fillId="0" borderId="17" applyNumberFormat="0" applyFill="0" applyAlignment="0" applyProtection="0">
      <alignment vertical="center"/>
    </xf>
    <xf numFmtId="0" fontId="53" fillId="0" borderId="18" applyNumberFormat="0" applyFill="0" applyAlignment="0" applyProtection="0">
      <alignment vertical="center"/>
    </xf>
    <xf numFmtId="0" fontId="53" fillId="0" borderId="0" applyNumberFormat="0" applyFill="0" applyBorder="0" applyAlignment="0" applyProtection="0">
      <alignment vertical="center"/>
    </xf>
    <xf numFmtId="0" fontId="54" fillId="3" borderId="19" applyNumberFormat="0" applyAlignment="0" applyProtection="0">
      <alignment vertical="center"/>
    </xf>
    <xf numFmtId="0" fontId="55" fillId="4" borderId="20" applyNumberFormat="0" applyAlignment="0" applyProtection="0">
      <alignment vertical="center"/>
    </xf>
    <xf numFmtId="0" fontId="56" fillId="4" borderId="19" applyNumberFormat="0" applyAlignment="0" applyProtection="0">
      <alignment vertical="center"/>
    </xf>
    <xf numFmtId="0" fontId="57" fillId="5" borderId="21" applyNumberFormat="0" applyAlignment="0" applyProtection="0">
      <alignment vertical="center"/>
    </xf>
    <xf numFmtId="0" fontId="58" fillId="0" borderId="22" applyNumberFormat="0" applyFill="0" applyAlignment="0" applyProtection="0">
      <alignment vertical="center"/>
    </xf>
    <xf numFmtId="0" fontId="59" fillId="0" borderId="23" applyNumberFormat="0" applyFill="0" applyAlignment="0" applyProtection="0">
      <alignment vertical="center"/>
    </xf>
    <xf numFmtId="0" fontId="60" fillId="6" borderId="0" applyNumberFormat="0" applyBorder="0" applyAlignment="0" applyProtection="0">
      <alignment vertical="center"/>
    </xf>
    <xf numFmtId="0" fontId="61" fillId="7" borderId="0" applyNumberFormat="0" applyBorder="0" applyAlignment="0" applyProtection="0">
      <alignment vertical="center"/>
    </xf>
    <xf numFmtId="0" fontId="62" fillId="8" borderId="0" applyNumberFormat="0" applyBorder="0" applyAlignment="0" applyProtection="0">
      <alignment vertical="center"/>
    </xf>
    <xf numFmtId="0" fontId="63" fillId="9" borderId="0" applyNumberFormat="0" applyBorder="0" applyAlignment="0" applyProtection="0">
      <alignment vertical="center"/>
    </xf>
    <xf numFmtId="0" fontId="64" fillId="10" borderId="0" applyNumberFormat="0" applyBorder="0" applyAlignment="0" applyProtection="0">
      <alignment vertical="center"/>
    </xf>
    <xf numFmtId="0" fontId="64" fillId="11" borderId="0" applyNumberFormat="0" applyBorder="0" applyAlignment="0" applyProtection="0">
      <alignment vertical="center"/>
    </xf>
    <xf numFmtId="0" fontId="63" fillId="12" borderId="0" applyNumberFormat="0" applyBorder="0" applyAlignment="0" applyProtection="0">
      <alignment vertical="center"/>
    </xf>
    <xf numFmtId="0" fontId="63" fillId="13" borderId="0" applyNumberFormat="0" applyBorder="0" applyAlignment="0" applyProtection="0">
      <alignment vertical="center"/>
    </xf>
    <xf numFmtId="0" fontId="64" fillId="14" borderId="0" applyNumberFormat="0" applyBorder="0" applyAlignment="0" applyProtection="0">
      <alignment vertical="center"/>
    </xf>
    <xf numFmtId="0" fontId="64" fillId="15" borderId="0" applyNumberFormat="0" applyBorder="0" applyAlignment="0" applyProtection="0">
      <alignment vertical="center"/>
    </xf>
    <xf numFmtId="0" fontId="63" fillId="16" borderId="0" applyNumberFormat="0" applyBorder="0" applyAlignment="0" applyProtection="0">
      <alignment vertical="center"/>
    </xf>
    <xf numFmtId="0" fontId="63" fillId="17" borderId="0" applyNumberFormat="0" applyBorder="0" applyAlignment="0" applyProtection="0">
      <alignment vertical="center"/>
    </xf>
    <xf numFmtId="0" fontId="64" fillId="18" borderId="0" applyNumberFormat="0" applyBorder="0" applyAlignment="0" applyProtection="0">
      <alignment vertical="center"/>
    </xf>
    <xf numFmtId="0" fontId="64" fillId="19" borderId="0" applyNumberFormat="0" applyBorder="0" applyAlignment="0" applyProtection="0">
      <alignment vertical="center"/>
    </xf>
    <xf numFmtId="0" fontId="63" fillId="20" borderId="0" applyNumberFormat="0" applyBorder="0" applyAlignment="0" applyProtection="0">
      <alignment vertical="center"/>
    </xf>
    <xf numFmtId="0" fontId="63" fillId="21" borderId="0" applyNumberFormat="0" applyBorder="0" applyAlignment="0" applyProtection="0">
      <alignment vertical="center"/>
    </xf>
    <xf numFmtId="0" fontId="64" fillId="22" borderId="0" applyNumberFormat="0" applyBorder="0" applyAlignment="0" applyProtection="0">
      <alignment vertical="center"/>
    </xf>
    <xf numFmtId="0" fontId="64" fillId="23" borderId="0" applyNumberFormat="0" applyBorder="0" applyAlignment="0" applyProtection="0">
      <alignment vertical="center"/>
    </xf>
    <xf numFmtId="0" fontId="63" fillId="24" borderId="0" applyNumberFormat="0" applyBorder="0" applyAlignment="0" applyProtection="0">
      <alignment vertical="center"/>
    </xf>
    <xf numFmtId="0" fontId="63" fillId="25" borderId="0" applyNumberFormat="0" applyBorder="0" applyAlignment="0" applyProtection="0">
      <alignment vertical="center"/>
    </xf>
    <xf numFmtId="0" fontId="64" fillId="26" borderId="0" applyNumberFormat="0" applyBorder="0" applyAlignment="0" applyProtection="0">
      <alignment vertical="center"/>
    </xf>
    <xf numFmtId="0" fontId="64" fillId="27" borderId="0" applyNumberFormat="0" applyBorder="0" applyAlignment="0" applyProtection="0">
      <alignment vertical="center"/>
    </xf>
    <xf numFmtId="0" fontId="63" fillId="28" borderId="0" applyNumberFormat="0" applyBorder="0" applyAlignment="0" applyProtection="0">
      <alignment vertical="center"/>
    </xf>
    <xf numFmtId="0" fontId="63" fillId="29" borderId="0" applyNumberFormat="0" applyBorder="0" applyAlignment="0" applyProtection="0">
      <alignment vertical="center"/>
    </xf>
    <xf numFmtId="0" fontId="64" fillId="30" borderId="0" applyNumberFormat="0" applyBorder="0" applyAlignment="0" applyProtection="0">
      <alignment vertical="center"/>
    </xf>
    <xf numFmtId="0" fontId="64" fillId="31" borderId="0" applyNumberFormat="0" applyBorder="0" applyAlignment="0" applyProtection="0">
      <alignment vertical="center"/>
    </xf>
    <xf numFmtId="0" fontId="63" fillId="32" borderId="0" applyNumberFormat="0" applyBorder="0" applyAlignment="0" applyProtection="0">
      <alignment vertical="center"/>
    </xf>
  </cellStyleXfs>
  <cellXfs count="222">
    <xf numFmtId="0" fontId="0" fillId="0" borderId="0" xfId="0">
      <alignment vertical="center"/>
    </xf>
    <xf numFmtId="0" fontId="0" fillId="0" borderId="0" xfId="0" applyAlignment="1">
      <alignment vertical="center"/>
    </xf>
    <xf numFmtId="0" fontId="0" fillId="0" borderId="0" xfId="0" applyFill="1" applyAlignment="1">
      <alignment vertical="center"/>
    </xf>
    <xf numFmtId="0" fontId="0" fillId="0" borderId="0" xfId="0" applyFill="1">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vertical="center"/>
    </xf>
    <xf numFmtId="0" fontId="5" fillId="0" borderId="1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0" fillId="0" borderId="1" xfId="0" applyFill="1" applyBorder="1" applyAlignment="1">
      <alignment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vertical="center" wrapText="1"/>
    </xf>
    <xf numFmtId="9" fontId="6" fillId="0" borderId="1" xfId="0" applyNumberFormat="1" applyFont="1" applyFill="1" applyBorder="1" applyAlignment="1">
      <alignment horizontal="center" vertical="center" wrapText="1"/>
    </xf>
    <xf numFmtId="0" fontId="6" fillId="0" borderId="12"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8" fillId="0" borderId="11" xfId="0" applyFont="1" applyFill="1" applyBorder="1" applyAlignment="1">
      <alignment horizontal="center" vertical="center" wrapText="1"/>
    </xf>
    <xf numFmtId="9" fontId="8" fillId="0" borderId="1" xfId="0" applyNumberFormat="1" applyFont="1" applyFill="1" applyBorder="1" applyAlignment="1">
      <alignment horizontal="center" vertical="center" wrapText="1"/>
    </xf>
    <xf numFmtId="0" fontId="10" fillId="0" borderId="1" xfId="0" applyFont="1" applyBorder="1" applyAlignment="1">
      <alignment horizontal="center" vertical="center" wrapText="1"/>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Fill="1" applyBorder="1" applyAlignment="1">
      <alignment horizontal="center" vertical="center"/>
    </xf>
    <xf numFmtId="0" fontId="12" fillId="0" borderId="1" xfId="0" applyFont="1" applyBorder="1" applyAlignment="1">
      <alignment horizontal="center" vertical="center" wrapText="1"/>
    </xf>
    <xf numFmtId="0" fontId="11" fillId="0" borderId="1" xfId="0" applyFont="1" applyBorder="1">
      <alignment vertical="center"/>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3" fillId="0" borderId="1" xfId="0" applyFont="1" applyBorder="1" applyAlignment="1">
      <alignment horizontal="justify" vertical="center" wrapText="1"/>
    </xf>
    <xf numFmtId="0" fontId="13" fillId="0" borderId="1" xfId="0" applyFont="1" applyBorder="1" applyAlignment="1">
      <alignment horizontal="left" vertical="center" wrapText="1"/>
    </xf>
    <xf numFmtId="0" fontId="0" fillId="0" borderId="1" xfId="0" applyBorder="1">
      <alignment vertical="center"/>
    </xf>
    <xf numFmtId="0" fontId="15" fillId="0" borderId="1" xfId="0" applyFont="1" applyBorder="1" applyAlignment="1">
      <alignment horizontal="center" vertical="center" wrapText="1"/>
    </xf>
    <xf numFmtId="0" fontId="15" fillId="0" borderId="1" xfId="0" applyFont="1" applyBorder="1" applyAlignment="1">
      <alignment horizontal="right" vertical="center" wrapText="1"/>
    </xf>
    <xf numFmtId="9" fontId="15" fillId="0" borderId="1" xfId="0" applyNumberFormat="1" applyFont="1" applyBorder="1" applyAlignment="1">
      <alignment horizontal="center" vertical="center" wrapText="1"/>
    </xf>
    <xf numFmtId="0" fontId="16" fillId="0" borderId="1" xfId="0" applyFont="1" applyBorder="1" applyAlignment="1">
      <alignment horizontal="justify" vertical="center" wrapText="1"/>
    </xf>
    <xf numFmtId="0" fontId="9" fillId="0" borderId="1" xfId="0" applyFont="1" applyBorder="1" applyAlignment="1">
      <alignment horizontal="justify" vertical="center" wrapText="1"/>
    </xf>
    <xf numFmtId="0" fontId="9" fillId="0" borderId="1" xfId="0" applyFont="1" applyBorder="1" applyAlignment="1">
      <alignment horizontal="center" vertical="center" wrapText="1"/>
    </xf>
    <xf numFmtId="0" fontId="9" fillId="0" borderId="1" xfId="0" applyFont="1" applyBorder="1">
      <alignment vertical="center"/>
    </xf>
    <xf numFmtId="9" fontId="9" fillId="0" borderId="1" xfId="0" applyNumberFormat="1" applyFont="1" applyBorder="1" applyAlignment="1">
      <alignment horizontal="center" vertical="center" wrapText="1"/>
    </xf>
    <xf numFmtId="10" fontId="9" fillId="0" borderId="1" xfId="0" applyNumberFormat="1" applyFont="1" applyBorder="1" applyAlignment="1">
      <alignment horizontal="center" vertical="center" wrapText="1"/>
    </xf>
    <xf numFmtId="9" fontId="13" fillId="0" borderId="1" xfId="0" applyNumberFormat="1" applyFont="1" applyBorder="1" applyAlignment="1">
      <alignment horizontal="center" vertical="center" wrapText="1"/>
    </xf>
    <xf numFmtId="10" fontId="13" fillId="0" borderId="1" xfId="0" applyNumberFormat="1" applyFont="1" applyBorder="1" applyAlignment="1">
      <alignment horizontal="center" vertical="center" wrapText="1"/>
    </xf>
    <xf numFmtId="0" fontId="17" fillId="0" borderId="1" xfId="0" applyFont="1" applyBorder="1" applyAlignment="1">
      <alignment horizontal="center" vertical="center" wrapText="1"/>
    </xf>
    <xf numFmtId="0" fontId="0" fillId="0" borderId="0" xfId="0" applyAlignment="1">
      <alignment vertical="center" wrapText="1"/>
    </xf>
    <xf numFmtId="0" fontId="18" fillId="0" borderId="0" xfId="0" applyFont="1" applyFill="1" applyBorder="1" applyAlignment="1">
      <alignment horizontal="left" vertical="center"/>
    </xf>
    <xf numFmtId="0" fontId="19" fillId="0" borderId="0" xfId="0" applyFont="1" applyFill="1" applyBorder="1" applyAlignment="1">
      <alignment vertical="center"/>
    </xf>
    <xf numFmtId="0" fontId="20" fillId="0" borderId="0" xfId="0" applyFont="1" applyFill="1" applyBorder="1" applyAlignment="1">
      <alignment horizontal="center" vertical="center"/>
    </xf>
    <xf numFmtId="0" fontId="20" fillId="0" borderId="0"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8" xfId="0" applyFont="1" applyFill="1" applyBorder="1" applyAlignment="1">
      <alignment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5" fillId="0" borderId="8" xfId="0" applyFont="1" applyFill="1" applyBorder="1" applyAlignment="1">
      <alignment horizontal="center" vertical="center"/>
    </xf>
    <xf numFmtId="0" fontId="5" fillId="0" borderId="10" xfId="0" applyFont="1" applyFill="1" applyBorder="1" applyAlignment="1">
      <alignment horizontal="center" vertical="center"/>
    </xf>
    <xf numFmtId="176"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10" fontId="5" fillId="0" borderId="1" xfId="3" applyNumberFormat="1" applyFont="1" applyFill="1" applyBorder="1" applyAlignment="1">
      <alignment horizontal="center" vertical="center"/>
    </xf>
    <xf numFmtId="177" fontId="5" fillId="0" borderId="1" xfId="0" applyNumberFormat="1" applyFont="1" applyFill="1" applyBorder="1" applyAlignment="1">
      <alignment horizontal="center" vertical="center"/>
    </xf>
    <xf numFmtId="0" fontId="5" fillId="0" borderId="1" xfId="0" applyFont="1" applyFill="1" applyBorder="1" applyAlignment="1">
      <alignment vertical="center"/>
    </xf>
    <xf numFmtId="0" fontId="5" fillId="0" borderId="8" xfId="0" applyFont="1" applyFill="1" applyBorder="1" applyAlignment="1">
      <alignment horizontal="left" vertical="center"/>
    </xf>
    <xf numFmtId="0" fontId="5" fillId="0" borderId="10" xfId="0" applyFont="1" applyFill="1" applyBorder="1" applyAlignment="1">
      <alignment horizontal="left" vertical="center"/>
    </xf>
    <xf numFmtId="0" fontId="5" fillId="0" borderId="8" xfId="0" applyFont="1" applyFill="1" applyBorder="1" applyAlignment="1">
      <alignment vertical="center"/>
    </xf>
    <xf numFmtId="0" fontId="5" fillId="0" borderId="10" xfId="0" applyFont="1" applyFill="1" applyBorder="1" applyAlignment="1">
      <alignment vertical="center"/>
    </xf>
    <xf numFmtId="176" fontId="5" fillId="0" borderId="1" xfId="0" applyNumberFormat="1" applyFont="1" applyFill="1" applyBorder="1" applyAlignment="1">
      <alignment vertical="center" wrapText="1"/>
    </xf>
    <xf numFmtId="0" fontId="5" fillId="0" borderId="1" xfId="0" applyFont="1" applyFill="1" applyBorder="1" applyAlignment="1">
      <alignment horizontal="left" vertical="center" wrapText="1"/>
    </xf>
    <xf numFmtId="9" fontId="5" fillId="0" borderId="1" xfId="0" applyNumberFormat="1" applyFont="1" applyFill="1" applyBorder="1" applyAlignment="1">
      <alignment horizontal="center" vertical="center" wrapText="1"/>
    </xf>
    <xf numFmtId="9" fontId="5" fillId="0" borderId="1" xfId="0" applyNumberFormat="1" applyFont="1" applyFill="1" applyBorder="1" applyAlignment="1">
      <alignment horizontal="center" vertical="center"/>
    </xf>
    <xf numFmtId="0" fontId="5" fillId="0" borderId="1" xfId="0" applyFont="1" applyFill="1" applyBorder="1" applyAlignment="1">
      <alignment vertical="center" wrapText="1"/>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0" fontId="17" fillId="0" borderId="1" xfId="0" applyFont="1" applyBorder="1" applyAlignment="1">
      <alignment horizontal="center" vertical="center"/>
    </xf>
    <xf numFmtId="0" fontId="21" fillId="0" borderId="1" xfId="0" applyFont="1" applyFill="1" applyBorder="1" applyAlignment="1">
      <alignment horizontal="center" vertical="center" wrapText="1"/>
    </xf>
    <xf numFmtId="10" fontId="5" fillId="0" borderId="1" xfId="0" applyNumberFormat="1" applyFont="1" applyFill="1" applyBorder="1" applyAlignment="1">
      <alignment horizontal="center" vertical="center" wrapText="1"/>
    </xf>
    <xf numFmtId="0" fontId="22" fillId="0" borderId="12" xfId="0" applyFont="1" applyFill="1" applyBorder="1" applyAlignment="1">
      <alignment horizontal="center" vertical="center" wrapText="1"/>
    </xf>
    <xf numFmtId="0" fontId="22" fillId="0" borderId="13"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5" fillId="0" borderId="11" xfId="0" applyFont="1" applyFill="1" applyBorder="1" applyAlignment="1">
      <alignment vertical="center" wrapText="1"/>
    </xf>
    <xf numFmtId="0" fontId="24"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177" fontId="24" fillId="0" borderId="1" xfId="0" applyNumberFormat="1" applyFont="1" applyFill="1" applyBorder="1" applyAlignment="1">
      <alignment horizontal="center" vertical="center"/>
    </xf>
    <xf numFmtId="0" fontId="24" fillId="0" borderId="1" xfId="0" applyFont="1" applyFill="1" applyBorder="1" applyAlignment="1">
      <alignment vertical="center"/>
    </xf>
    <xf numFmtId="0" fontId="25" fillId="0" borderId="0" xfId="0" applyFont="1" applyFill="1" applyBorder="1" applyAlignment="1">
      <alignment vertical="center"/>
    </xf>
    <xf numFmtId="0" fontId="19" fillId="0" borderId="0" xfId="0" applyFont="1" applyFill="1" applyBorder="1" applyAlignment="1">
      <alignment vertical="center" wrapText="1"/>
    </xf>
    <xf numFmtId="0" fontId="25" fillId="0" borderId="0" xfId="0" applyFont="1" applyFill="1" applyBorder="1" applyAlignment="1">
      <alignment vertical="center" wrapText="1"/>
    </xf>
    <xf numFmtId="0" fontId="18" fillId="0" borderId="0" xfId="0" applyFont="1" applyFill="1" applyBorder="1" applyAlignment="1">
      <alignment vertical="center"/>
    </xf>
    <xf numFmtId="0" fontId="26" fillId="0" borderId="0" xfId="0" applyFont="1" applyFill="1" applyBorder="1" applyAlignment="1">
      <alignment horizontal="center" vertical="center" wrapText="1"/>
    </xf>
    <xf numFmtId="0" fontId="5" fillId="0" borderId="8"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14" fillId="0" borderId="1" xfId="0" applyFont="1" applyBorder="1" applyAlignment="1">
      <alignment horizontal="center" vertical="center"/>
    </xf>
    <xf numFmtId="0" fontId="27" fillId="0" borderId="1" xfId="0" applyFont="1" applyFill="1" applyBorder="1" applyAlignment="1">
      <alignment horizontal="center" vertical="center" wrapText="1"/>
    </xf>
    <xf numFmtId="9" fontId="14" fillId="0" borderId="1" xfId="0" applyNumberFormat="1" applyFont="1" applyBorder="1" applyAlignment="1">
      <alignment horizontal="center" vertical="center" wrapText="1"/>
    </xf>
    <xf numFmtId="0" fontId="0" fillId="0" borderId="1" xfId="0" applyFont="1" applyFill="1" applyBorder="1" applyAlignment="1">
      <alignment horizontal="center" vertical="center" wrapText="1"/>
    </xf>
    <xf numFmtId="9" fontId="27" fillId="0" borderId="1" xfId="0" applyNumberFormat="1" applyFont="1" applyFill="1"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Border="1" applyAlignment="1">
      <alignment vertical="center" wrapText="1"/>
    </xf>
    <xf numFmtId="0" fontId="0" fillId="0" borderId="1" xfId="0" applyFont="1" applyBorder="1" applyAlignment="1">
      <alignment vertical="top" wrapText="1"/>
    </xf>
    <xf numFmtId="0" fontId="0" fillId="0" borderId="1" xfId="0" applyFont="1" applyBorder="1" applyAlignment="1">
      <alignment horizontal="center" vertical="top"/>
    </xf>
    <xf numFmtId="0" fontId="0" fillId="0" borderId="1" xfId="0" applyFont="1" applyBorder="1" applyAlignment="1">
      <alignment horizontal="center" vertical="top" wrapText="1"/>
    </xf>
    <xf numFmtId="0" fontId="19" fillId="0" borderId="1" xfId="0" applyFont="1" applyFill="1" applyBorder="1" applyAlignment="1">
      <alignment horizontal="center" vertical="center" wrapText="1"/>
    </xf>
    <xf numFmtId="9" fontId="27" fillId="0" borderId="1" xfId="0" applyNumberFormat="1" applyFont="1" applyFill="1" applyBorder="1" applyAlignment="1">
      <alignment horizontal="center" vertical="center"/>
    </xf>
    <xf numFmtId="0" fontId="0" fillId="0" borderId="1" xfId="0" applyFont="1" applyBorder="1" applyAlignment="1">
      <alignment horizontal="center" vertical="center"/>
    </xf>
    <xf numFmtId="0" fontId="14" fillId="0" borderId="1" xfId="0" applyFont="1" applyFill="1" applyBorder="1" applyAlignment="1">
      <alignment horizontal="center" vertical="center" wrapText="1"/>
    </xf>
    <xf numFmtId="9" fontId="14" fillId="0" borderId="1" xfId="0" applyNumberFormat="1" applyFont="1" applyFill="1" applyBorder="1" applyAlignment="1">
      <alignment horizontal="center" vertical="center" wrapText="1"/>
    </xf>
    <xf numFmtId="0" fontId="27" fillId="0" borderId="1" xfId="0" applyFont="1" applyFill="1" applyBorder="1" applyAlignment="1">
      <alignment horizontal="center" vertical="center"/>
    </xf>
    <xf numFmtId="0" fontId="5" fillId="0" borderId="14" xfId="0" applyFont="1" applyFill="1" applyBorder="1" applyAlignment="1">
      <alignment horizontal="center" vertical="center" wrapText="1"/>
    </xf>
    <xf numFmtId="10" fontId="27" fillId="0" borderId="1" xfId="0" applyNumberFormat="1" applyFont="1" applyFill="1" applyBorder="1" applyAlignment="1">
      <alignment horizontal="center" vertical="center"/>
    </xf>
    <xf numFmtId="0" fontId="24" fillId="0" borderId="8" xfId="0" applyFont="1" applyFill="1" applyBorder="1" applyAlignment="1">
      <alignment horizontal="center" vertical="center" wrapText="1"/>
    </xf>
    <xf numFmtId="0" fontId="24" fillId="0" borderId="9" xfId="0" applyFont="1" applyFill="1" applyBorder="1" applyAlignment="1">
      <alignment horizontal="center" vertical="center" wrapText="1"/>
    </xf>
    <xf numFmtId="0" fontId="24" fillId="0" borderId="10" xfId="0" applyFont="1" applyFill="1" applyBorder="1" applyAlignment="1">
      <alignment horizontal="center" vertical="center" wrapText="1"/>
    </xf>
    <xf numFmtId="177" fontId="24" fillId="0" borderId="1" xfId="0" applyNumberFormat="1" applyFont="1" applyFill="1" applyBorder="1" applyAlignment="1">
      <alignment horizontal="center" vertical="center" wrapText="1"/>
    </xf>
    <xf numFmtId="0" fontId="24" fillId="0" borderId="1" xfId="0" applyFont="1" applyFill="1" applyBorder="1" applyAlignment="1">
      <alignment vertical="center" wrapText="1"/>
    </xf>
    <xf numFmtId="0" fontId="5" fillId="0" borderId="1" xfId="0" applyNumberFormat="1" applyFont="1" applyFill="1" applyBorder="1" applyAlignment="1" applyProtection="1">
      <alignment horizontal="center" vertical="center" wrapText="1"/>
    </xf>
    <xf numFmtId="0" fontId="28" fillId="0" borderId="1" xfId="0" applyFont="1" applyBorder="1" applyAlignment="1">
      <alignment horizontal="center" vertical="center"/>
    </xf>
    <xf numFmtId="9" fontId="28" fillId="0" borderId="1" xfId="0" applyNumberFormat="1" applyFont="1" applyBorder="1" applyAlignment="1">
      <alignment horizontal="center" vertical="center"/>
    </xf>
    <xf numFmtId="0" fontId="5" fillId="0" borderId="15" xfId="0" applyFont="1" applyFill="1" applyBorder="1" applyAlignment="1">
      <alignment horizontal="center" vertical="center" wrapText="1"/>
    </xf>
    <xf numFmtId="0" fontId="22" fillId="0" borderId="11" xfId="0" applyFont="1" applyFill="1" applyBorder="1" applyAlignment="1">
      <alignment horizontal="center" vertical="center" wrapText="1"/>
    </xf>
    <xf numFmtId="9" fontId="21" fillId="0" borderId="1" xfId="0" applyNumberFormat="1" applyFont="1" applyFill="1" applyBorder="1" applyAlignment="1">
      <alignment horizontal="center" vertical="center" wrapText="1"/>
    </xf>
    <xf numFmtId="0" fontId="0" fillId="0" borderId="0" xfId="0" applyAlignment="1">
      <alignment horizontal="left" vertical="center" wrapText="1"/>
    </xf>
    <xf numFmtId="0" fontId="29" fillId="0" borderId="1" xfId="0" applyFont="1" applyBorder="1" applyAlignment="1">
      <alignment horizontal="center" vertical="center"/>
    </xf>
    <xf numFmtId="0" fontId="29" fillId="0" borderId="1" xfId="0" applyFont="1" applyBorder="1" applyAlignment="1">
      <alignment horizontal="left" vertical="center" wrapText="1"/>
    </xf>
    <xf numFmtId="0" fontId="30" fillId="0" borderId="1" xfId="0" applyFont="1" applyBorder="1" applyAlignment="1">
      <alignment horizontal="center" vertical="center"/>
    </xf>
    <xf numFmtId="0" fontId="9" fillId="0" borderId="1" xfId="0" applyFont="1" applyBorder="1" applyAlignment="1">
      <alignment horizontal="left" vertical="center" wrapText="1"/>
    </xf>
    <xf numFmtId="0" fontId="9" fillId="0" borderId="1" xfId="0" applyFont="1" applyBorder="1" applyAlignment="1">
      <alignment horizontal="center" vertical="center"/>
    </xf>
    <xf numFmtId="0" fontId="31" fillId="0" borderId="1" xfId="0" applyFont="1" applyBorder="1" applyAlignment="1">
      <alignment horizontal="center" vertical="center" wrapText="1"/>
    </xf>
    <xf numFmtId="0" fontId="32" fillId="0" borderId="1" xfId="0" applyFont="1" applyBorder="1" applyAlignment="1">
      <alignment horizontal="center" vertical="center" wrapText="1"/>
    </xf>
    <xf numFmtId="0" fontId="33" fillId="0" borderId="1" xfId="0" applyFont="1" applyBorder="1" applyAlignment="1">
      <alignment horizontal="left" vertical="center" wrapText="1"/>
    </xf>
    <xf numFmtId="0" fontId="34" fillId="0" borderId="1"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1" xfId="0" applyFont="1" applyBorder="1" applyAlignment="1">
      <alignment horizontal="center" vertical="center"/>
    </xf>
    <xf numFmtId="0" fontId="36" fillId="0" borderId="1" xfId="0" applyFont="1" applyBorder="1" applyAlignment="1">
      <alignment vertical="center" wrapText="1"/>
    </xf>
    <xf numFmtId="0" fontId="36" fillId="0" borderId="1" xfId="0" applyFont="1" applyBorder="1" applyAlignment="1">
      <alignment horizontal="center" vertical="center" wrapText="1"/>
    </xf>
    <xf numFmtId="0" fontId="34" fillId="0" borderId="1" xfId="0" applyFont="1" applyBorder="1" applyAlignment="1">
      <alignment horizontal="left" vertical="center" wrapText="1"/>
    </xf>
    <xf numFmtId="0" fontId="37" fillId="0" borderId="1" xfId="0" applyFont="1" applyBorder="1" applyAlignment="1">
      <alignment horizontal="center" vertical="center" wrapText="1"/>
    </xf>
    <xf numFmtId="0" fontId="37" fillId="0" borderId="1" xfId="0" applyFont="1" applyFill="1" applyBorder="1" applyAlignment="1">
      <alignment horizontal="center" vertical="center" wrapText="1"/>
    </xf>
    <xf numFmtId="0" fontId="37" fillId="0" borderId="1" xfId="0" applyFont="1" applyBorder="1" applyAlignment="1">
      <alignment vertical="center" wrapText="1"/>
    </xf>
    <xf numFmtId="10" fontId="37" fillId="0" borderId="1" xfId="3" applyNumberFormat="1" applyFont="1" applyBorder="1" applyAlignment="1">
      <alignment horizontal="center" vertical="center" wrapText="1"/>
    </xf>
    <xf numFmtId="43" fontId="37" fillId="0" borderId="1" xfId="0" applyNumberFormat="1" applyFont="1" applyBorder="1" applyAlignment="1">
      <alignment horizontal="center" vertical="center" wrapText="1"/>
    </xf>
    <xf numFmtId="0" fontId="33" fillId="0" borderId="1" xfId="0" applyFont="1" applyBorder="1" applyAlignment="1">
      <alignment horizontal="center" vertical="center" wrapText="1"/>
    </xf>
    <xf numFmtId="43" fontId="37" fillId="0" borderId="1" xfId="0" applyNumberFormat="1" applyFont="1" applyFill="1" applyBorder="1" applyAlignment="1">
      <alignment horizontal="center" vertical="center" wrapText="1"/>
    </xf>
    <xf numFmtId="0" fontId="35" fillId="0" borderId="1" xfId="0" applyFont="1" applyBorder="1" applyAlignment="1">
      <alignment vertical="center" wrapText="1"/>
    </xf>
    <xf numFmtId="43" fontId="37" fillId="0" borderId="8" xfId="0" applyNumberFormat="1" applyFont="1" applyFill="1" applyBorder="1" applyAlignment="1">
      <alignment horizontal="center" vertical="center" wrapText="1"/>
    </xf>
    <xf numFmtId="43" fontId="37" fillId="0" borderId="9" xfId="0" applyNumberFormat="1" applyFont="1" applyFill="1" applyBorder="1" applyAlignment="1">
      <alignment horizontal="center" vertical="center" wrapText="1"/>
    </xf>
    <xf numFmtId="43" fontId="37" fillId="0" borderId="10" xfId="0" applyNumberFormat="1" applyFont="1" applyFill="1" applyBorder="1" applyAlignment="1">
      <alignment horizontal="center" vertical="center" wrapText="1"/>
    </xf>
    <xf numFmtId="0" fontId="37" fillId="0" borderId="1" xfId="0" applyFont="1" applyBorder="1" applyAlignment="1">
      <alignment horizontal="right" vertical="center" wrapText="1"/>
    </xf>
    <xf numFmtId="0" fontId="32" fillId="0" borderId="1" xfId="0" applyFont="1" applyBorder="1" applyAlignment="1">
      <alignment horizontal="left" vertical="center" wrapText="1"/>
    </xf>
    <xf numFmtId="0" fontId="32" fillId="0" borderId="11" xfId="0" applyFont="1" applyBorder="1" applyAlignment="1">
      <alignment horizontal="center" vertical="center" wrapText="1"/>
    </xf>
    <xf numFmtId="0" fontId="9" fillId="0" borderId="11" xfId="0" applyFont="1" applyBorder="1" applyAlignment="1">
      <alignment horizontal="left" vertical="center"/>
    </xf>
    <xf numFmtId="0" fontId="32" fillId="0" borderId="12" xfId="0" applyFont="1" applyBorder="1" applyAlignment="1">
      <alignment horizontal="center" vertical="center" wrapText="1"/>
    </xf>
    <xf numFmtId="0" fontId="9" fillId="0" borderId="12" xfId="0" applyFont="1" applyBorder="1" applyAlignment="1">
      <alignment horizontal="left" vertical="center"/>
    </xf>
    <xf numFmtId="0" fontId="38" fillId="0" borderId="1" xfId="0" applyFont="1" applyBorder="1" applyAlignment="1">
      <alignment horizontal="center" vertical="center" wrapText="1"/>
    </xf>
    <xf numFmtId="0" fontId="32" fillId="0" borderId="1" xfId="0" applyFont="1" applyFill="1" applyBorder="1" applyAlignment="1">
      <alignment horizontal="left" vertical="center" wrapText="1"/>
    </xf>
    <xf numFmtId="0" fontId="38" fillId="0" borderId="1"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8" fillId="0" borderId="1" xfId="0" applyFont="1" applyFill="1" applyBorder="1" applyAlignment="1">
      <alignment horizontal="left" vertical="center" wrapText="1"/>
    </xf>
    <xf numFmtId="0" fontId="9" fillId="0" borderId="13" xfId="0" applyFont="1" applyBorder="1" applyAlignment="1">
      <alignment horizontal="left" vertical="center"/>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1" xfId="0" applyFont="1" applyBorder="1" applyAlignment="1">
      <alignment vertical="center" wrapText="1"/>
    </xf>
    <xf numFmtId="9" fontId="38" fillId="0" borderId="1" xfId="0" applyNumberFormat="1" applyFont="1" applyFill="1" applyBorder="1" applyAlignment="1">
      <alignment horizontal="center" vertical="center" wrapText="1"/>
    </xf>
    <xf numFmtId="9" fontId="32" fillId="0" borderId="1" xfId="0" applyNumberFormat="1" applyFont="1" applyFill="1" applyBorder="1" applyAlignment="1">
      <alignment horizontal="center" vertical="center" wrapText="1"/>
    </xf>
    <xf numFmtId="10" fontId="38" fillId="0" borderId="1" xfId="0" applyNumberFormat="1" applyFont="1" applyFill="1" applyBorder="1" applyAlignment="1">
      <alignment horizontal="center" vertical="center" wrapText="1"/>
    </xf>
    <xf numFmtId="0" fontId="9" fillId="0" borderId="1" xfId="0" applyFont="1" applyBorder="1" applyAlignment="1">
      <alignment horizontal="left" vertical="center"/>
    </xf>
    <xf numFmtId="0" fontId="9" fillId="0" borderId="1" xfId="0" applyFont="1" applyBorder="1" applyAlignment="1">
      <alignment vertical="center" wrapText="1"/>
    </xf>
    <xf numFmtId="0" fontId="32" fillId="0" borderId="1" xfId="0" applyFont="1" applyBorder="1">
      <alignment vertical="center"/>
    </xf>
    <xf numFmtId="0" fontId="32" fillId="0" borderId="11" xfId="0" applyFont="1" applyBorder="1" applyAlignment="1">
      <alignment horizontal="left" vertical="center" wrapText="1"/>
    </xf>
    <xf numFmtId="0" fontId="32" fillId="0" borderId="12" xfId="0" applyFont="1" applyBorder="1" applyAlignment="1">
      <alignment horizontal="left" vertical="center" wrapText="1"/>
    </xf>
    <xf numFmtId="0" fontId="24" fillId="0" borderId="8" xfId="0" applyFont="1" applyFill="1" applyBorder="1" applyAlignment="1">
      <alignment horizontal="center" vertical="center"/>
    </xf>
    <xf numFmtId="0" fontId="24" fillId="0" borderId="9" xfId="0" applyFont="1" applyFill="1" applyBorder="1" applyAlignment="1">
      <alignment horizontal="center" vertical="center"/>
    </xf>
    <xf numFmtId="0" fontId="24" fillId="0" borderId="9" xfId="0" applyFont="1" applyFill="1" applyBorder="1" applyAlignment="1">
      <alignment horizontal="left" vertical="center" wrapText="1"/>
    </xf>
    <xf numFmtId="0" fontId="24" fillId="0" borderId="10" xfId="0" applyFont="1" applyFill="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43" fontId="0" fillId="0" borderId="0" xfId="0" applyNumberFormat="1">
      <alignment vertical="center"/>
    </xf>
    <xf numFmtId="0" fontId="39" fillId="0" borderId="8" xfId="0" applyFont="1" applyBorder="1" applyAlignment="1">
      <alignment horizontal="center" vertical="center"/>
    </xf>
    <xf numFmtId="0" fontId="39" fillId="0" borderId="9" xfId="0" applyFont="1" applyBorder="1" applyAlignment="1">
      <alignment horizontal="center" vertical="center"/>
    </xf>
    <xf numFmtId="0" fontId="9" fillId="0" borderId="1" xfId="0" applyFont="1" applyFill="1" applyBorder="1" applyAlignment="1">
      <alignment horizontal="center" vertical="center"/>
    </xf>
    <xf numFmtId="10" fontId="40" fillId="0" borderId="1" xfId="3" applyNumberFormat="1" applyFont="1" applyFill="1" applyBorder="1" applyAlignment="1">
      <alignment horizontal="center" vertical="center"/>
    </xf>
    <xf numFmtId="0" fontId="30" fillId="0" borderId="1" xfId="0" applyFont="1" applyBorder="1" applyAlignment="1">
      <alignment horizontal="left" vertical="center"/>
    </xf>
    <xf numFmtId="43" fontId="30" fillId="0" borderId="1" xfId="0" applyNumberFormat="1" applyFont="1" applyFill="1" applyBorder="1" applyAlignment="1">
      <alignment horizontal="center" vertical="center"/>
    </xf>
    <xf numFmtId="0" fontId="11" fillId="0" borderId="0" xfId="0" applyFont="1">
      <alignment vertical="center"/>
    </xf>
    <xf numFmtId="43" fontId="9" fillId="0" borderId="1" xfId="0" applyNumberFormat="1" applyFont="1" applyFill="1" applyBorder="1" applyAlignment="1">
      <alignment horizontal="center" vertical="center"/>
    </xf>
    <xf numFmtId="0" fontId="41" fillId="0" borderId="8" xfId="0" applyFont="1" applyFill="1" applyBorder="1" applyAlignment="1">
      <alignment horizontal="right" vertical="center" wrapText="1"/>
    </xf>
    <xf numFmtId="0" fontId="41" fillId="0" borderId="10" xfId="0" applyFont="1" applyFill="1" applyBorder="1" applyAlignment="1">
      <alignment horizontal="right" vertical="center" wrapText="1"/>
    </xf>
    <xf numFmtId="43" fontId="42" fillId="0" borderId="1" xfId="0" applyNumberFormat="1" applyFont="1" applyFill="1" applyBorder="1" applyAlignment="1">
      <alignment horizontal="center" vertical="center"/>
    </xf>
    <xf numFmtId="0" fontId="43" fillId="0" borderId="1" xfId="0" applyFont="1" applyFill="1" applyBorder="1" applyAlignment="1">
      <alignment horizontal="left" vertical="center" wrapText="1"/>
    </xf>
    <xf numFmtId="0" fontId="44" fillId="0" borderId="8" xfId="0" applyFont="1" applyFill="1" applyBorder="1" applyAlignment="1">
      <alignment horizontal="right" vertical="center" wrapText="1"/>
    </xf>
    <xf numFmtId="0" fontId="44" fillId="0" borderId="10" xfId="0" applyFont="1" applyFill="1" applyBorder="1" applyAlignment="1">
      <alignment horizontal="right" vertical="center" wrapText="1"/>
    </xf>
    <xf numFmtId="43" fontId="40" fillId="0" borderId="1" xfId="0" applyNumberFormat="1" applyFont="1" applyFill="1" applyBorder="1" applyAlignment="1">
      <alignment horizontal="center" vertical="center"/>
    </xf>
    <xf numFmtId="0" fontId="45"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43" fontId="30" fillId="0" borderId="1" xfId="0" applyNumberFormat="1" applyFont="1" applyBorder="1" applyAlignment="1">
      <alignment horizontal="center" vertical="center"/>
    </xf>
    <xf numFmtId="43" fontId="30" fillId="0" borderId="1" xfId="0" applyNumberFormat="1" applyFont="1" applyBorder="1" applyAlignment="1">
      <alignment horizontal="center" vertical="center" wrapText="1"/>
    </xf>
    <xf numFmtId="43" fontId="9" fillId="0" borderId="1" xfId="0" applyNumberFormat="1" applyFont="1" applyBorder="1" applyAlignment="1">
      <alignment horizontal="center" vertical="center"/>
    </xf>
    <xf numFmtId="43" fontId="42" fillId="0" borderId="1" xfId="0" applyNumberFormat="1" applyFont="1" applyBorder="1" applyAlignment="1">
      <alignment horizontal="center" vertical="center"/>
    </xf>
    <xf numFmtId="43" fontId="42" fillId="0" borderId="1" xfId="0" applyNumberFormat="1" applyFont="1" applyBorder="1" applyAlignment="1">
      <alignment horizontal="center" vertical="center" wrapText="1"/>
    </xf>
    <xf numFmtId="0" fontId="42" fillId="0" borderId="1" xfId="0" applyFont="1" applyBorder="1" applyAlignment="1">
      <alignment horizontal="center" vertical="center" wrapText="1"/>
    </xf>
    <xf numFmtId="0" fontId="42" fillId="0" borderId="1" xfId="0" applyFont="1" applyBorder="1" applyAlignment="1">
      <alignment horizontal="center" vertical="center"/>
    </xf>
    <xf numFmtId="0" fontId="40" fillId="0" borderId="1"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6"/>
  <sheetViews>
    <sheetView zoomScale="150" zoomScaleNormal="150" workbookViewId="0">
      <pane xSplit="1" ySplit="1" topLeftCell="B16" activePane="bottomRight" state="frozen"/>
      <selection/>
      <selection pane="topRight"/>
      <selection pane="bottomLeft"/>
      <selection pane="bottomRight" activeCell="B26" sqref="B26:G26"/>
    </sheetView>
  </sheetViews>
  <sheetFormatPr defaultColWidth="9" defaultRowHeight="14.4" outlineLevelCol="7"/>
  <cols>
    <col min="1" max="1" width="40.6851851851852" customWidth="1"/>
    <col min="2" max="2" width="9.88888888888889" customWidth="1"/>
    <col min="3" max="3" width="11.1018518518519" customWidth="1"/>
    <col min="4" max="4" width="8.2037037037037" customWidth="1"/>
    <col min="5" max="5" width="8.9537037037037" customWidth="1"/>
    <col min="6" max="6" width="7.28703703703704" customWidth="1"/>
    <col min="8" max="8" width="13.75" customWidth="1"/>
    <col min="9" max="9" width="12.7962962962963" customWidth="1"/>
    <col min="10" max="10" width="12.4166666666667" style="196"/>
    <col min="11" max="11" width="13.6111111111111" style="196"/>
    <col min="12" max="12" width="12.4166666666667" style="196"/>
  </cols>
  <sheetData>
    <row r="1" ht="28" customHeight="1" spans="1:8">
      <c r="A1" s="197" t="s">
        <v>0</v>
      </c>
      <c r="B1" s="198"/>
      <c r="C1" s="198"/>
      <c r="D1" s="198"/>
      <c r="E1" s="198"/>
      <c r="F1" s="198"/>
      <c r="G1" s="198"/>
    </row>
    <row r="2" spans="1:8">
      <c r="A2" s="143" t="s">
        <v>1</v>
      </c>
      <c r="B2" s="143" t="s">
        <v>2</v>
      </c>
      <c r="C2" s="143"/>
      <c r="D2" s="143" t="s">
        <v>3</v>
      </c>
      <c r="E2" s="143"/>
      <c r="F2" s="143" t="s">
        <v>4</v>
      </c>
      <c r="G2" s="143"/>
    </row>
    <row r="3" spans="1:8">
      <c r="A3" s="143"/>
      <c r="B3" s="199">
        <v>1017</v>
      </c>
      <c r="C3" s="199"/>
      <c r="D3" s="199">
        <v>1035</v>
      </c>
      <c r="E3" s="199"/>
      <c r="F3" s="200">
        <v>1.0177</v>
      </c>
      <c r="G3" s="200"/>
    </row>
    <row r="4" spans="1:8">
      <c r="A4" s="143" t="s">
        <v>5</v>
      </c>
      <c r="B4" s="143" t="s">
        <v>6</v>
      </c>
      <c r="C4" s="143"/>
      <c r="D4" s="143" t="s">
        <v>7</v>
      </c>
      <c r="E4" s="143"/>
      <c r="F4" s="143" t="s">
        <v>8</v>
      </c>
      <c r="G4" s="143"/>
    </row>
    <row r="5" spans="1:8">
      <c r="A5" s="201" t="s">
        <v>9</v>
      </c>
      <c r="B5" s="202">
        <v>434.78</v>
      </c>
      <c r="C5" s="202"/>
      <c r="D5" s="202">
        <v>499.6</v>
      </c>
      <c r="E5" s="202"/>
      <c r="F5" s="202">
        <v>357.78</v>
      </c>
      <c r="G5" s="202"/>
      <c r="H5" s="203"/>
    </row>
    <row r="6" spans="1:8">
      <c r="A6" s="184" t="s">
        <v>10</v>
      </c>
      <c r="B6" s="204">
        <v>228.48</v>
      </c>
      <c r="C6" s="204"/>
      <c r="D6" s="204">
        <v>231.6</v>
      </c>
      <c r="E6" s="204"/>
      <c r="F6" s="204">
        <v>199.02</v>
      </c>
      <c r="G6" s="204"/>
    </row>
    <row r="7" spans="1:8">
      <c r="A7" s="145" t="s">
        <v>11</v>
      </c>
      <c r="B7" s="204">
        <v>12.6</v>
      </c>
      <c r="C7" s="204"/>
      <c r="D7" s="204">
        <v>43</v>
      </c>
      <c r="E7" s="204"/>
      <c r="F7" s="204">
        <v>22.99</v>
      </c>
      <c r="G7" s="204"/>
    </row>
    <row r="8" spans="1:8">
      <c r="A8" s="145" t="s">
        <v>12</v>
      </c>
      <c r="B8" s="204">
        <v>215.88</v>
      </c>
      <c r="C8" s="204"/>
      <c r="D8" s="204">
        <v>188.6</v>
      </c>
      <c r="E8" s="204"/>
      <c r="F8" s="204">
        <v>176.03</v>
      </c>
      <c r="G8" s="204"/>
    </row>
    <row r="9" spans="1:8">
      <c r="A9" s="184" t="s">
        <v>13</v>
      </c>
      <c r="B9" s="204">
        <v>184.28</v>
      </c>
      <c r="C9" s="204"/>
      <c r="D9" s="204">
        <v>184.8</v>
      </c>
      <c r="E9" s="204"/>
      <c r="F9" s="204">
        <v>147.77</v>
      </c>
      <c r="G9" s="204"/>
    </row>
    <row r="10" spans="1:8">
      <c r="A10" s="184" t="s">
        <v>14</v>
      </c>
      <c r="B10" s="204">
        <v>22.02</v>
      </c>
      <c r="C10" s="204"/>
      <c r="D10" s="204">
        <v>83.2</v>
      </c>
      <c r="E10" s="204"/>
      <c r="F10" s="204">
        <v>10.99</v>
      </c>
      <c r="G10" s="204"/>
    </row>
    <row r="11" spans="1:8">
      <c r="A11" s="201" t="s">
        <v>15</v>
      </c>
      <c r="B11" s="205">
        <v>42548.03</v>
      </c>
      <c r="C11" s="206"/>
      <c r="D11" s="207">
        <v>36893.6549</v>
      </c>
      <c r="E11" s="207"/>
      <c r="F11" s="207">
        <v>32363.59</v>
      </c>
      <c r="G11" s="207"/>
      <c r="H11" s="203"/>
    </row>
    <row r="12" spans="1:8">
      <c r="A12" s="208" t="s">
        <v>16</v>
      </c>
      <c r="B12" s="209">
        <v>2243.85</v>
      </c>
      <c r="C12" s="210"/>
      <c r="D12" s="211">
        <v>5086.747881</v>
      </c>
      <c r="E12" s="211"/>
      <c r="F12" s="211">
        <v>3366.2</v>
      </c>
      <c r="G12" s="211"/>
    </row>
    <row r="13" spans="1:8">
      <c r="A13" s="212" t="s">
        <v>17</v>
      </c>
      <c r="B13" s="209">
        <v>1160.11</v>
      </c>
      <c r="C13" s="210"/>
      <c r="D13" s="211">
        <v>1248.557019</v>
      </c>
      <c r="E13" s="211"/>
      <c r="F13" s="211">
        <v>964.49</v>
      </c>
      <c r="G13" s="211"/>
    </row>
    <row r="14" spans="1:8">
      <c r="A14" s="212" t="s">
        <v>18</v>
      </c>
      <c r="B14" s="209">
        <v>24479.77</v>
      </c>
      <c r="C14" s="210"/>
      <c r="D14" s="211">
        <v>17350.43</v>
      </c>
      <c r="E14" s="211">
        <v>17350.43</v>
      </c>
      <c r="F14" s="211">
        <v>17941.15</v>
      </c>
      <c r="G14" s="211"/>
    </row>
    <row r="15" spans="1:8">
      <c r="A15" s="212" t="s">
        <v>19</v>
      </c>
      <c r="B15" s="209">
        <v>14664.3</v>
      </c>
      <c r="C15" s="210"/>
      <c r="D15" s="211">
        <v>13207.92</v>
      </c>
      <c r="E15" s="211"/>
      <c r="F15" s="211">
        <v>10091.75</v>
      </c>
      <c r="G15" s="211"/>
    </row>
    <row r="16" spans="1:8">
      <c r="A16" s="213" t="s">
        <v>20</v>
      </c>
      <c r="B16" s="209">
        <v>14327.69</v>
      </c>
      <c r="C16" s="210"/>
      <c r="D16" s="204">
        <v>13207.92</v>
      </c>
      <c r="E16" s="204"/>
      <c r="F16" s="204">
        <v>10091.75</v>
      </c>
      <c r="G16" s="204"/>
    </row>
    <row r="17" spans="1:8">
      <c r="A17" s="213" t="s">
        <v>21</v>
      </c>
      <c r="B17" s="209">
        <v>336.61</v>
      </c>
      <c r="C17" s="210"/>
      <c r="D17" s="204"/>
      <c r="E17" s="204"/>
      <c r="F17" s="204"/>
      <c r="G17" s="204"/>
    </row>
    <row r="18" spans="1:8">
      <c r="A18" s="201" t="s">
        <v>22</v>
      </c>
      <c r="B18" s="202">
        <v>4606.96</v>
      </c>
      <c r="C18" s="202"/>
      <c r="D18" s="214">
        <v>3858.119</v>
      </c>
      <c r="E18" s="214"/>
      <c r="F18" s="215">
        <v>3636.42</v>
      </c>
      <c r="G18" s="214"/>
      <c r="H18" s="203"/>
    </row>
    <row r="19" spans="1:8">
      <c r="A19" s="145" t="s">
        <v>23</v>
      </c>
      <c r="B19" s="204">
        <v>254.66</v>
      </c>
      <c r="C19" s="204"/>
      <c r="D19" s="216">
        <v>205.11</v>
      </c>
      <c r="E19" s="216"/>
      <c r="F19" s="216">
        <v>192.46</v>
      </c>
      <c r="G19" s="216"/>
    </row>
    <row r="20" spans="1:8">
      <c r="A20" s="145" t="s">
        <v>24</v>
      </c>
      <c r="B20" s="204">
        <v>778.77</v>
      </c>
      <c r="C20" s="204"/>
      <c r="D20" s="216">
        <v>714.7</v>
      </c>
      <c r="E20" s="216"/>
      <c r="F20" s="216">
        <v>228.32</v>
      </c>
      <c r="G20" s="216"/>
    </row>
    <row r="21" spans="1:8">
      <c r="A21" s="145" t="s">
        <v>25</v>
      </c>
      <c r="B21" s="204">
        <v>46.45</v>
      </c>
      <c r="C21" s="204"/>
      <c r="D21" s="216">
        <v>71.96</v>
      </c>
      <c r="E21" s="216"/>
      <c r="F21" s="216">
        <v>20.56</v>
      </c>
      <c r="G21" s="216"/>
    </row>
    <row r="22" spans="1:8">
      <c r="A22" s="143" t="s">
        <v>26</v>
      </c>
      <c r="B22" s="202">
        <v>28016.6</v>
      </c>
      <c r="C22" s="202"/>
      <c r="D22" s="217">
        <v>7744.32</v>
      </c>
      <c r="E22" s="217"/>
      <c r="F22" s="218">
        <v>15798.98</v>
      </c>
      <c r="G22" s="217"/>
      <c r="H22" s="203"/>
    </row>
    <row r="23" spans="1:8">
      <c r="A23" s="143" t="s">
        <v>27</v>
      </c>
      <c r="B23" s="143" t="s">
        <v>28</v>
      </c>
      <c r="C23" s="143"/>
      <c r="D23" s="143" t="s">
        <v>28</v>
      </c>
      <c r="E23" s="143"/>
      <c r="F23" s="143" t="s">
        <v>28</v>
      </c>
      <c r="G23" s="143"/>
      <c r="H23" s="203"/>
    </row>
    <row r="24" ht="43.2" spans="1:8">
      <c r="A24" s="219" t="s">
        <v>29</v>
      </c>
      <c r="B24" s="219" t="s">
        <v>30</v>
      </c>
      <c r="C24" s="219" t="s">
        <v>31</v>
      </c>
      <c r="D24" s="220" t="s">
        <v>32</v>
      </c>
      <c r="E24" s="220"/>
      <c r="F24" s="219" t="s">
        <v>33</v>
      </c>
      <c r="G24" s="219" t="s">
        <v>34</v>
      </c>
    </row>
    <row r="25" spans="1:8">
      <c r="A25" s="219"/>
      <c r="B25" s="221" t="s">
        <v>28</v>
      </c>
      <c r="C25" s="221" t="s">
        <v>28</v>
      </c>
      <c r="D25" s="221" t="s">
        <v>28</v>
      </c>
      <c r="E25" s="221"/>
      <c r="F25" s="221" t="s">
        <v>28</v>
      </c>
      <c r="G25" s="221" t="s">
        <v>28</v>
      </c>
    </row>
    <row r="26" ht="78" customHeight="1" spans="1:8">
      <c r="A26" s="143" t="s">
        <v>35</v>
      </c>
      <c r="B26" s="144" t="s">
        <v>36</v>
      </c>
      <c r="C26" s="184"/>
      <c r="D26" s="184"/>
      <c r="E26" s="184"/>
      <c r="F26" s="184"/>
      <c r="G26" s="184"/>
    </row>
  </sheetData>
  <mergeCells count="70">
    <mergeCell ref="A1:G1"/>
    <mergeCell ref="B2:C2"/>
    <mergeCell ref="D2:E2"/>
    <mergeCell ref="F2:G2"/>
    <mergeCell ref="B3:C3"/>
    <mergeCell ref="D3:E3"/>
    <mergeCell ref="F3:G3"/>
    <mergeCell ref="B4:C4"/>
    <mergeCell ref="D4:E4"/>
    <mergeCell ref="F4:G4"/>
    <mergeCell ref="B5:C5"/>
    <mergeCell ref="D5:E5"/>
    <mergeCell ref="F5:G5"/>
    <mergeCell ref="B6:C6"/>
    <mergeCell ref="D6:E6"/>
    <mergeCell ref="F6:G6"/>
    <mergeCell ref="B7:C7"/>
    <mergeCell ref="D7:E7"/>
    <mergeCell ref="F7:G7"/>
    <mergeCell ref="B8:C8"/>
    <mergeCell ref="D8:E8"/>
    <mergeCell ref="F8:G8"/>
    <mergeCell ref="B9:C9"/>
    <mergeCell ref="D9:E9"/>
    <mergeCell ref="F9:G9"/>
    <mergeCell ref="B10:C10"/>
    <mergeCell ref="D10:E10"/>
    <mergeCell ref="F10:G10"/>
    <mergeCell ref="B11:C11"/>
    <mergeCell ref="D11:E11"/>
    <mergeCell ref="F11:G11"/>
    <mergeCell ref="B12:C12"/>
    <mergeCell ref="D12:E12"/>
    <mergeCell ref="F12:G12"/>
    <mergeCell ref="B13:C13"/>
    <mergeCell ref="D13:E13"/>
    <mergeCell ref="F13:G13"/>
    <mergeCell ref="B14:C14"/>
    <mergeCell ref="D14:E14"/>
    <mergeCell ref="F14:G14"/>
    <mergeCell ref="B15:C15"/>
    <mergeCell ref="D15:E15"/>
    <mergeCell ref="F15:G15"/>
    <mergeCell ref="B16:C16"/>
    <mergeCell ref="D16:E16"/>
    <mergeCell ref="F16:G16"/>
    <mergeCell ref="B17:C17"/>
    <mergeCell ref="D17:E17"/>
    <mergeCell ref="F17:G17"/>
    <mergeCell ref="B18:C18"/>
    <mergeCell ref="D18:E18"/>
    <mergeCell ref="F18:G18"/>
    <mergeCell ref="B19:C19"/>
    <mergeCell ref="D19:E19"/>
    <mergeCell ref="F19:G19"/>
    <mergeCell ref="B20:C20"/>
    <mergeCell ref="D20:E20"/>
    <mergeCell ref="F20:G20"/>
    <mergeCell ref="B21:C21"/>
    <mergeCell ref="D21:E21"/>
    <mergeCell ref="F21:G21"/>
    <mergeCell ref="B22:C22"/>
    <mergeCell ref="D22:E22"/>
    <mergeCell ref="F22:G22"/>
    <mergeCell ref="B23:C23"/>
    <mergeCell ref="D23:E23"/>
    <mergeCell ref="F23:G23"/>
    <mergeCell ref="B26:G26"/>
    <mergeCell ref="A2:A3"/>
    <mergeCell ref="A24:A25"/>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79"/>
  <sheetViews>
    <sheetView zoomScale="130" zoomScaleNormal="130" topLeftCell="B11" workbookViewId="0">
      <selection activeCell="D11" sqref="D11:I11"/>
    </sheetView>
  </sheetViews>
  <sheetFormatPr defaultColWidth="9" defaultRowHeight="14.4"/>
  <cols>
    <col min="4" max="4" width="20.3796296296296" style="140" customWidth="1"/>
    <col min="7" max="7" width="17.0277777777778" customWidth="1"/>
    <col min="15" max="15" width="4.01851851851852" customWidth="1"/>
  </cols>
  <sheetData>
    <row r="1" ht="20.4" spans="1:15">
      <c r="A1" s="141" t="s">
        <v>37</v>
      </c>
      <c r="B1" s="141"/>
      <c r="C1" s="141"/>
      <c r="D1" s="142"/>
      <c r="E1" s="141"/>
      <c r="F1" s="141"/>
      <c r="G1" s="141"/>
      <c r="H1" s="141"/>
      <c r="I1" s="141"/>
      <c r="J1" s="141"/>
      <c r="K1" s="141"/>
      <c r="L1" s="141"/>
      <c r="M1" s="141"/>
      <c r="N1" s="141"/>
      <c r="O1" s="141"/>
    </row>
    <row r="2" spans="1:15">
      <c r="A2" s="143" t="s">
        <v>38</v>
      </c>
      <c r="B2" s="143"/>
      <c r="C2" s="143"/>
      <c r="D2" s="144" t="s">
        <v>39</v>
      </c>
      <c r="E2" s="145"/>
      <c r="F2" s="145"/>
      <c r="G2" s="145"/>
      <c r="H2" s="145"/>
      <c r="I2" s="145"/>
      <c r="J2" s="145"/>
      <c r="K2" s="145"/>
      <c r="L2" s="145"/>
      <c r="M2" s="145"/>
      <c r="N2" s="145"/>
      <c r="O2" s="145"/>
    </row>
    <row r="3" ht="32.4" spans="1:15">
      <c r="A3" s="146" t="s">
        <v>40</v>
      </c>
      <c r="B3" s="147"/>
      <c r="C3" s="147"/>
      <c r="D3" s="148"/>
      <c r="E3" s="149" t="s">
        <v>41</v>
      </c>
      <c r="F3" s="150" t="s">
        <v>42</v>
      </c>
      <c r="G3" s="151" t="s">
        <v>43</v>
      </c>
      <c r="H3" s="151"/>
      <c r="I3" s="151"/>
      <c r="J3" s="150" t="s">
        <v>44</v>
      </c>
      <c r="K3" s="152"/>
      <c r="L3" s="150" t="s">
        <v>45</v>
      </c>
      <c r="M3" s="153"/>
      <c r="N3" s="149" t="s">
        <v>46</v>
      </c>
      <c r="O3" s="149"/>
    </row>
    <row r="4" spans="1:15">
      <c r="A4" s="147"/>
      <c r="B4" s="147"/>
      <c r="C4" s="147"/>
      <c r="D4" s="154" t="s">
        <v>47</v>
      </c>
      <c r="E4" s="155">
        <v>70320.5</v>
      </c>
      <c r="F4" s="156">
        <v>83116.42</v>
      </c>
      <c r="G4" s="155">
        <v>67154.72</v>
      </c>
      <c r="H4" s="155"/>
      <c r="I4" s="155"/>
      <c r="J4" s="155" t="s">
        <v>48</v>
      </c>
      <c r="K4" s="157"/>
      <c r="L4" s="158">
        <v>0.807959726850603</v>
      </c>
      <c r="M4" s="158"/>
      <c r="N4" s="159">
        <v>8.07959726850603</v>
      </c>
      <c r="O4" s="159"/>
    </row>
    <row r="5" spans="1:15">
      <c r="A5" s="147"/>
      <c r="B5" s="147"/>
      <c r="C5" s="147"/>
      <c r="D5" s="154" t="s">
        <v>49</v>
      </c>
      <c r="E5" s="154"/>
      <c r="F5" s="154"/>
      <c r="G5" s="154"/>
      <c r="H5" s="154"/>
      <c r="I5" s="154"/>
      <c r="J5" s="160" t="s">
        <v>50</v>
      </c>
      <c r="K5" s="160"/>
      <c r="L5" s="160"/>
      <c r="M5" s="160"/>
      <c r="N5" s="160"/>
      <c r="O5" s="160"/>
    </row>
    <row r="6" spans="1:15">
      <c r="A6" s="147"/>
      <c r="B6" s="147"/>
      <c r="C6" s="147"/>
      <c r="D6" s="154" t="s">
        <v>51</v>
      </c>
      <c r="E6" s="159">
        <v>83116.42</v>
      </c>
      <c r="F6" s="159"/>
      <c r="G6" s="159"/>
      <c r="H6" s="159"/>
      <c r="I6" s="159"/>
      <c r="J6" s="150" t="s">
        <v>52</v>
      </c>
      <c r="K6" s="150"/>
      <c r="L6" s="161">
        <v>34791.13</v>
      </c>
      <c r="M6" s="161"/>
      <c r="N6" s="161"/>
      <c r="O6" s="161"/>
    </row>
    <row r="7" ht="21.6" spans="1:15">
      <c r="A7" s="147"/>
      <c r="B7" s="147"/>
      <c r="C7" s="147"/>
      <c r="D7" s="154" t="s">
        <v>53</v>
      </c>
      <c r="E7" s="155"/>
      <c r="F7" s="155"/>
      <c r="G7" s="155"/>
      <c r="H7" s="155"/>
      <c r="I7" s="155"/>
      <c r="J7" s="150"/>
      <c r="K7" s="150"/>
      <c r="L7" s="161"/>
      <c r="M7" s="161"/>
      <c r="N7" s="161"/>
      <c r="O7" s="161"/>
    </row>
    <row r="8" ht="21.6" spans="1:15">
      <c r="A8" s="147"/>
      <c r="B8" s="147"/>
      <c r="C8" s="147"/>
      <c r="D8" s="154" t="s">
        <v>54</v>
      </c>
      <c r="E8" s="155"/>
      <c r="F8" s="155"/>
      <c r="G8" s="155"/>
      <c r="H8" s="155"/>
      <c r="I8" s="155"/>
      <c r="J8" s="162" t="s">
        <v>15</v>
      </c>
      <c r="K8" s="162"/>
      <c r="L8" s="163">
        <v>32363.59</v>
      </c>
      <c r="M8" s="164"/>
      <c r="N8" s="164"/>
      <c r="O8" s="165"/>
    </row>
    <row r="9" ht="21.6" spans="1:15">
      <c r="A9" s="147"/>
      <c r="B9" s="147"/>
      <c r="C9" s="147"/>
      <c r="D9" s="154" t="s">
        <v>55</v>
      </c>
      <c r="E9" s="166"/>
      <c r="F9" s="166"/>
      <c r="G9" s="166"/>
      <c r="H9" s="166"/>
      <c r="I9" s="166"/>
      <c r="J9" s="162" t="s">
        <v>56</v>
      </c>
      <c r="K9" s="162"/>
      <c r="L9" s="163"/>
      <c r="M9" s="164"/>
      <c r="N9" s="164"/>
      <c r="O9" s="165"/>
    </row>
    <row r="10" spans="1:15">
      <c r="A10" s="149" t="s">
        <v>57</v>
      </c>
      <c r="B10" s="149"/>
      <c r="C10" s="149"/>
      <c r="D10" s="154" t="s">
        <v>58</v>
      </c>
      <c r="E10" s="149"/>
      <c r="F10" s="149"/>
      <c r="G10" s="149"/>
      <c r="H10" s="149"/>
      <c r="I10" s="149"/>
      <c r="J10" s="150" t="s">
        <v>59</v>
      </c>
      <c r="K10" s="150"/>
      <c r="L10" s="150"/>
      <c r="M10" s="150"/>
      <c r="N10" s="150"/>
      <c r="O10" s="150"/>
    </row>
    <row r="11" ht="120" customHeight="1" spans="1:15">
      <c r="A11" s="149"/>
      <c r="B11" s="149"/>
      <c r="C11" s="149"/>
      <c r="D11" s="167" t="s">
        <v>60</v>
      </c>
      <c r="E11" s="167"/>
      <c r="F11" s="167"/>
      <c r="G11" s="167"/>
      <c r="H11" s="167"/>
      <c r="I11" s="167"/>
      <c r="J11" s="160" t="s">
        <v>61</v>
      </c>
      <c r="K11" s="155"/>
      <c r="L11" s="155"/>
      <c r="M11" s="155"/>
      <c r="N11" s="155"/>
      <c r="O11" s="155"/>
    </row>
    <row r="12" spans="1:15">
      <c r="A12" s="149" t="s">
        <v>62</v>
      </c>
      <c r="B12" s="149" t="s">
        <v>63</v>
      </c>
      <c r="C12" s="143" t="s">
        <v>64</v>
      </c>
      <c r="D12" s="154" t="s">
        <v>65</v>
      </c>
      <c r="E12" s="149" t="s">
        <v>66</v>
      </c>
      <c r="F12" s="150" t="s">
        <v>67</v>
      </c>
      <c r="G12" s="149" t="s">
        <v>68</v>
      </c>
      <c r="H12" s="149" t="s">
        <v>44</v>
      </c>
      <c r="I12" s="149" t="s">
        <v>46</v>
      </c>
      <c r="J12" s="143" t="s">
        <v>69</v>
      </c>
      <c r="K12" s="143"/>
      <c r="L12" s="143"/>
      <c r="M12" s="143"/>
      <c r="N12" s="143"/>
      <c r="O12" s="143"/>
    </row>
    <row r="13" spans="1:15">
      <c r="A13" s="149"/>
      <c r="B13" s="149"/>
      <c r="C13" s="143"/>
      <c r="D13" s="154"/>
      <c r="E13" s="149"/>
      <c r="F13" s="150"/>
      <c r="G13" s="149"/>
      <c r="H13" s="149"/>
      <c r="I13" s="149"/>
      <c r="J13" s="143"/>
      <c r="K13" s="143"/>
      <c r="L13" s="143"/>
      <c r="M13" s="143"/>
      <c r="N13" s="143"/>
      <c r="O13" s="143"/>
    </row>
    <row r="14" ht="21.6" spans="1:15">
      <c r="A14" s="168" t="s">
        <v>62</v>
      </c>
      <c r="B14" s="168" t="s">
        <v>70</v>
      </c>
      <c r="C14" s="169" t="s">
        <v>71</v>
      </c>
      <c r="D14" s="167" t="s">
        <v>72</v>
      </c>
      <c r="E14" s="147" t="s">
        <v>73</v>
      </c>
      <c r="F14" s="147" t="s">
        <v>74</v>
      </c>
      <c r="G14" s="147" t="s">
        <v>75</v>
      </c>
      <c r="H14" s="147">
        <v>2</v>
      </c>
      <c r="I14" s="147">
        <v>2</v>
      </c>
      <c r="J14" s="145"/>
      <c r="K14" s="145"/>
      <c r="L14" s="145"/>
      <c r="M14" s="145"/>
      <c r="N14" s="145"/>
      <c r="O14" s="145"/>
    </row>
    <row r="15" ht="21.6" spans="1:15">
      <c r="A15" s="170"/>
      <c r="B15" s="170"/>
      <c r="C15" s="171"/>
      <c r="D15" s="167" t="s">
        <v>76</v>
      </c>
      <c r="E15" s="172" t="s">
        <v>77</v>
      </c>
      <c r="F15" s="172" t="s">
        <v>78</v>
      </c>
      <c r="G15" s="147" t="s">
        <v>75</v>
      </c>
      <c r="H15" s="147">
        <v>2</v>
      </c>
      <c r="I15" s="147">
        <v>2</v>
      </c>
      <c r="J15" s="145"/>
      <c r="K15" s="145"/>
      <c r="L15" s="145"/>
      <c r="M15" s="145"/>
      <c r="N15" s="145"/>
      <c r="O15" s="145"/>
    </row>
    <row r="16" ht="21.6" spans="1:15">
      <c r="A16" s="170"/>
      <c r="B16" s="170"/>
      <c r="C16" s="171"/>
      <c r="D16" s="173" t="s">
        <v>79</v>
      </c>
      <c r="E16" s="174" t="s">
        <v>80</v>
      </c>
      <c r="F16" s="174" t="s">
        <v>81</v>
      </c>
      <c r="G16" s="147" t="s">
        <v>75</v>
      </c>
      <c r="H16" s="147">
        <v>2</v>
      </c>
      <c r="I16" s="147">
        <v>2</v>
      </c>
      <c r="J16" s="145"/>
      <c r="K16" s="145"/>
      <c r="L16" s="145"/>
      <c r="M16" s="145"/>
      <c r="N16" s="145"/>
      <c r="O16" s="145"/>
    </row>
    <row r="17" ht="21.6" spans="1:15">
      <c r="A17" s="170"/>
      <c r="B17" s="170"/>
      <c r="C17" s="171"/>
      <c r="D17" s="173" t="s">
        <v>82</v>
      </c>
      <c r="E17" s="175" t="s">
        <v>83</v>
      </c>
      <c r="F17" s="175" t="s">
        <v>83</v>
      </c>
      <c r="G17" s="147" t="s">
        <v>75</v>
      </c>
      <c r="H17" s="147">
        <v>2</v>
      </c>
      <c r="I17" s="147">
        <v>2</v>
      </c>
      <c r="J17" s="145"/>
      <c r="K17" s="145"/>
      <c r="L17" s="145"/>
      <c r="M17" s="145"/>
      <c r="N17" s="145"/>
      <c r="O17" s="145"/>
    </row>
    <row r="18" ht="21.6" spans="1:15">
      <c r="A18" s="170"/>
      <c r="B18" s="170"/>
      <c r="C18" s="171"/>
      <c r="D18" s="173" t="s">
        <v>84</v>
      </c>
      <c r="E18" s="175" t="s">
        <v>85</v>
      </c>
      <c r="F18" s="175">
        <v>0.9</v>
      </c>
      <c r="G18" s="147" t="s">
        <v>75</v>
      </c>
      <c r="H18" s="147">
        <v>2</v>
      </c>
      <c r="I18" s="147">
        <v>2</v>
      </c>
      <c r="J18" s="145"/>
      <c r="K18" s="145"/>
      <c r="L18" s="145"/>
      <c r="M18" s="145"/>
      <c r="N18" s="145"/>
      <c r="O18" s="145"/>
    </row>
    <row r="19" ht="21.6" spans="1:15">
      <c r="A19" s="170"/>
      <c r="B19" s="170"/>
      <c r="C19" s="171"/>
      <c r="D19" s="176" t="s">
        <v>86</v>
      </c>
      <c r="E19" s="174" t="s">
        <v>87</v>
      </c>
      <c r="F19" s="174" t="s">
        <v>87</v>
      </c>
      <c r="G19" s="147" t="s">
        <v>75</v>
      </c>
      <c r="H19" s="147">
        <v>1</v>
      </c>
      <c r="I19" s="147">
        <v>1</v>
      </c>
      <c r="J19" s="145"/>
      <c r="K19" s="145"/>
      <c r="L19" s="145"/>
      <c r="M19" s="145"/>
      <c r="N19" s="145"/>
      <c r="O19" s="145"/>
    </row>
    <row r="20" ht="21.6" spans="1:15">
      <c r="A20" s="170"/>
      <c r="B20" s="170"/>
      <c r="C20" s="171"/>
      <c r="D20" s="176" t="s">
        <v>88</v>
      </c>
      <c r="E20" s="174" t="s">
        <v>89</v>
      </c>
      <c r="F20" s="174" t="s">
        <v>90</v>
      </c>
      <c r="G20" s="147" t="s">
        <v>75</v>
      </c>
      <c r="H20" s="147">
        <v>1</v>
      </c>
      <c r="I20" s="147">
        <v>1</v>
      </c>
      <c r="J20" s="145"/>
      <c r="K20" s="145"/>
      <c r="L20" s="145"/>
      <c r="M20" s="145"/>
      <c r="N20" s="145"/>
      <c r="O20" s="145"/>
    </row>
    <row r="21" ht="21.6" spans="1:15">
      <c r="A21" s="170"/>
      <c r="B21" s="170"/>
      <c r="C21" s="171"/>
      <c r="D21" s="176" t="s">
        <v>91</v>
      </c>
      <c r="E21" s="174" t="s">
        <v>92</v>
      </c>
      <c r="F21" s="174" t="s">
        <v>93</v>
      </c>
      <c r="G21" s="147" t="s">
        <v>75</v>
      </c>
      <c r="H21" s="147">
        <v>1</v>
      </c>
      <c r="I21" s="147">
        <v>1</v>
      </c>
      <c r="J21" s="145"/>
      <c r="K21" s="145"/>
      <c r="L21" s="145"/>
      <c r="M21" s="145"/>
      <c r="N21" s="145"/>
      <c r="O21" s="145"/>
    </row>
    <row r="22" ht="21.6" spans="1:15">
      <c r="A22" s="170"/>
      <c r="B22" s="170"/>
      <c r="C22" s="171"/>
      <c r="D22" s="173" t="s">
        <v>94</v>
      </c>
      <c r="E22" s="174" t="s">
        <v>95</v>
      </c>
      <c r="F22" s="174" t="s">
        <v>96</v>
      </c>
      <c r="G22" s="147" t="s">
        <v>75</v>
      </c>
      <c r="H22" s="147">
        <v>2</v>
      </c>
      <c r="I22" s="147">
        <v>2</v>
      </c>
      <c r="J22" s="145" t="s">
        <v>97</v>
      </c>
      <c r="K22" s="145"/>
      <c r="L22" s="145"/>
      <c r="M22" s="145"/>
      <c r="N22" s="145"/>
      <c r="O22" s="145"/>
    </row>
    <row r="23" ht="21.6" spans="1:15">
      <c r="A23" s="170"/>
      <c r="B23" s="170"/>
      <c r="C23" s="171"/>
      <c r="D23" s="173" t="s">
        <v>98</v>
      </c>
      <c r="E23" s="175" t="s">
        <v>99</v>
      </c>
      <c r="F23" s="175" t="s">
        <v>100</v>
      </c>
      <c r="G23" s="147" t="s">
        <v>75</v>
      </c>
      <c r="H23" s="147">
        <v>2</v>
      </c>
      <c r="I23" s="147">
        <v>2</v>
      </c>
      <c r="J23" s="145"/>
      <c r="K23" s="145"/>
      <c r="L23" s="145"/>
      <c r="M23" s="145"/>
      <c r="N23" s="145"/>
      <c r="O23" s="145"/>
    </row>
    <row r="24" ht="21.6" spans="1:15">
      <c r="A24" s="170"/>
      <c r="B24" s="170"/>
      <c r="C24" s="171"/>
      <c r="D24" s="173" t="s">
        <v>101</v>
      </c>
      <c r="E24" s="175" t="s">
        <v>85</v>
      </c>
      <c r="F24" s="175">
        <v>0.9</v>
      </c>
      <c r="G24" s="147" t="s">
        <v>75</v>
      </c>
      <c r="H24" s="147">
        <v>1</v>
      </c>
      <c r="I24" s="147">
        <v>1</v>
      </c>
      <c r="J24" s="145"/>
      <c r="K24" s="145"/>
      <c r="L24" s="145"/>
      <c r="M24" s="145"/>
      <c r="N24" s="145"/>
      <c r="O24" s="145"/>
    </row>
    <row r="25" ht="21.6" spans="1:15">
      <c r="A25" s="170"/>
      <c r="B25" s="170"/>
      <c r="C25" s="171"/>
      <c r="D25" s="176" t="s">
        <v>102</v>
      </c>
      <c r="E25" s="174" t="s">
        <v>103</v>
      </c>
      <c r="F25" s="174" t="s">
        <v>104</v>
      </c>
      <c r="G25" s="147" t="s">
        <v>75</v>
      </c>
      <c r="H25" s="147">
        <v>1</v>
      </c>
      <c r="I25" s="147">
        <v>1</v>
      </c>
      <c r="J25" s="145" t="s">
        <v>97</v>
      </c>
      <c r="K25" s="145"/>
      <c r="L25" s="145"/>
      <c r="M25" s="145"/>
      <c r="N25" s="145"/>
      <c r="O25" s="145"/>
    </row>
    <row r="26" ht="21.6" spans="1:15">
      <c r="A26" s="170"/>
      <c r="B26" s="170"/>
      <c r="C26" s="171"/>
      <c r="D26" s="173" t="s">
        <v>105</v>
      </c>
      <c r="E26" s="175" t="s">
        <v>106</v>
      </c>
      <c r="F26" s="175" t="s">
        <v>107</v>
      </c>
      <c r="G26" s="147" t="s">
        <v>75</v>
      </c>
      <c r="H26" s="147">
        <v>1</v>
      </c>
      <c r="I26" s="147">
        <v>1</v>
      </c>
      <c r="J26" s="145"/>
      <c r="K26" s="145"/>
      <c r="L26" s="145"/>
      <c r="M26" s="145"/>
      <c r="N26" s="145"/>
      <c r="O26" s="145"/>
    </row>
    <row r="27" ht="21.6" spans="1:15">
      <c r="A27" s="170"/>
      <c r="B27" s="170"/>
      <c r="C27" s="171"/>
      <c r="D27" s="173" t="s">
        <v>108</v>
      </c>
      <c r="E27" s="175" t="s">
        <v>109</v>
      </c>
      <c r="F27" s="175" t="s">
        <v>109</v>
      </c>
      <c r="G27" s="147" t="s">
        <v>75</v>
      </c>
      <c r="H27" s="147">
        <v>1</v>
      </c>
      <c r="I27" s="147">
        <v>1</v>
      </c>
      <c r="J27" s="145"/>
      <c r="K27" s="145"/>
      <c r="L27" s="145"/>
      <c r="M27" s="145"/>
      <c r="N27" s="145"/>
      <c r="O27" s="145"/>
    </row>
    <row r="28" ht="43.2" spans="1:15">
      <c r="A28" s="170"/>
      <c r="B28" s="170"/>
      <c r="C28" s="171"/>
      <c r="D28" s="173" t="s">
        <v>110</v>
      </c>
      <c r="E28" s="175" t="s">
        <v>111</v>
      </c>
      <c r="F28" s="175" t="s">
        <v>112</v>
      </c>
      <c r="G28" s="147" t="s">
        <v>75</v>
      </c>
      <c r="H28" s="147">
        <v>1</v>
      </c>
      <c r="I28" s="147">
        <v>1</v>
      </c>
      <c r="J28" s="145" t="s">
        <v>113</v>
      </c>
      <c r="K28" s="145"/>
      <c r="L28" s="145"/>
      <c r="M28" s="145"/>
      <c r="N28" s="145"/>
      <c r="O28" s="145"/>
    </row>
    <row r="29" ht="43.2" spans="1:15">
      <c r="A29" s="170"/>
      <c r="B29" s="170"/>
      <c r="C29" s="171"/>
      <c r="D29" s="173" t="s">
        <v>114</v>
      </c>
      <c r="E29" s="175" t="s">
        <v>115</v>
      </c>
      <c r="F29" s="175" t="s">
        <v>116</v>
      </c>
      <c r="G29" s="147" t="s">
        <v>75</v>
      </c>
      <c r="H29" s="147">
        <v>1</v>
      </c>
      <c r="I29" s="147">
        <v>1</v>
      </c>
      <c r="J29" s="145" t="s">
        <v>113</v>
      </c>
      <c r="K29" s="145"/>
      <c r="L29" s="145"/>
      <c r="M29" s="145"/>
      <c r="N29" s="145"/>
      <c r="O29" s="145"/>
    </row>
    <row r="30" ht="43.2" spans="1:15">
      <c r="A30" s="170"/>
      <c r="B30" s="170"/>
      <c r="C30" s="171"/>
      <c r="D30" s="173" t="s">
        <v>117</v>
      </c>
      <c r="E30" s="175" t="s">
        <v>118</v>
      </c>
      <c r="F30" s="175" t="s">
        <v>119</v>
      </c>
      <c r="G30" s="147" t="s">
        <v>75</v>
      </c>
      <c r="H30" s="147">
        <v>1</v>
      </c>
      <c r="I30" s="147">
        <v>1</v>
      </c>
      <c r="J30" s="145" t="s">
        <v>113</v>
      </c>
      <c r="K30" s="145"/>
      <c r="L30" s="145"/>
      <c r="M30" s="145"/>
      <c r="N30" s="145"/>
      <c r="O30" s="145"/>
    </row>
    <row r="31" ht="21.6" spans="1:15">
      <c r="A31" s="170"/>
      <c r="B31" s="170"/>
      <c r="C31" s="177"/>
      <c r="D31" s="173" t="s">
        <v>120</v>
      </c>
      <c r="E31" s="175" t="s">
        <v>121</v>
      </c>
      <c r="F31" s="175" t="s">
        <v>122</v>
      </c>
      <c r="G31" s="147" t="s">
        <v>75</v>
      </c>
      <c r="H31" s="147">
        <v>0.5</v>
      </c>
      <c r="I31" s="147">
        <v>0</v>
      </c>
      <c r="J31" s="145" t="s">
        <v>123</v>
      </c>
      <c r="K31" s="145"/>
      <c r="L31" s="145"/>
      <c r="M31" s="145"/>
      <c r="N31" s="145"/>
      <c r="O31" s="145"/>
    </row>
    <row r="32" ht="21.6" spans="1:15">
      <c r="A32" s="170"/>
      <c r="B32" s="170"/>
      <c r="C32" s="169" t="s">
        <v>124</v>
      </c>
      <c r="D32" s="173" t="s">
        <v>125</v>
      </c>
      <c r="E32" s="175" t="s">
        <v>126</v>
      </c>
      <c r="F32" s="175">
        <v>0.98</v>
      </c>
      <c r="G32" s="147" t="s">
        <v>75</v>
      </c>
      <c r="H32" s="147">
        <v>1</v>
      </c>
      <c r="I32" s="147">
        <v>1</v>
      </c>
      <c r="J32" s="145" t="s">
        <v>28</v>
      </c>
      <c r="K32" s="145"/>
      <c r="L32" s="145"/>
      <c r="M32" s="145"/>
      <c r="N32" s="145"/>
      <c r="O32" s="145"/>
    </row>
    <row r="33" ht="21.6" spans="1:15">
      <c r="A33" s="170"/>
      <c r="B33" s="170"/>
      <c r="C33" s="171"/>
      <c r="D33" s="173" t="s">
        <v>127</v>
      </c>
      <c r="E33" s="175" t="s">
        <v>128</v>
      </c>
      <c r="F33" s="175">
        <v>0.7</v>
      </c>
      <c r="G33" s="147" t="s">
        <v>75</v>
      </c>
      <c r="H33" s="147">
        <v>1</v>
      </c>
      <c r="I33" s="147">
        <v>1</v>
      </c>
      <c r="J33" s="145"/>
      <c r="K33" s="145"/>
      <c r="L33" s="145"/>
      <c r="M33" s="145"/>
      <c r="N33" s="145"/>
      <c r="O33" s="145"/>
    </row>
    <row r="34" ht="21.6" spans="1:15">
      <c r="A34" s="170"/>
      <c r="B34" s="170"/>
      <c r="C34" s="171"/>
      <c r="D34" s="173" t="s">
        <v>129</v>
      </c>
      <c r="E34" s="175" t="s">
        <v>130</v>
      </c>
      <c r="F34" s="175" t="s">
        <v>131</v>
      </c>
      <c r="G34" s="147" t="s">
        <v>75</v>
      </c>
      <c r="H34" s="147">
        <v>1</v>
      </c>
      <c r="I34" s="147">
        <v>1</v>
      </c>
      <c r="J34" s="145"/>
      <c r="K34" s="145"/>
      <c r="L34" s="145"/>
      <c r="M34" s="145"/>
      <c r="N34" s="145"/>
      <c r="O34" s="145"/>
    </row>
    <row r="35" ht="21.6" spans="1:15">
      <c r="A35" s="170"/>
      <c r="B35" s="170"/>
      <c r="C35" s="171"/>
      <c r="D35" s="173" t="s">
        <v>132</v>
      </c>
      <c r="E35" s="175" t="s">
        <v>133</v>
      </c>
      <c r="F35" s="175">
        <v>0.95</v>
      </c>
      <c r="G35" s="147" t="s">
        <v>75</v>
      </c>
      <c r="H35" s="147">
        <v>1</v>
      </c>
      <c r="I35" s="147">
        <v>1</v>
      </c>
      <c r="J35" s="145"/>
      <c r="K35" s="145"/>
      <c r="L35" s="145"/>
      <c r="M35" s="145"/>
      <c r="N35" s="145"/>
      <c r="O35" s="145"/>
    </row>
    <row r="36" ht="21.6" spans="1:15">
      <c r="A36" s="170"/>
      <c r="B36" s="170"/>
      <c r="C36" s="171"/>
      <c r="D36" s="173" t="s">
        <v>134</v>
      </c>
      <c r="E36" s="175" t="s">
        <v>135</v>
      </c>
      <c r="F36" s="175">
        <v>0.65</v>
      </c>
      <c r="G36" s="147" t="s">
        <v>75</v>
      </c>
      <c r="H36" s="147">
        <v>1</v>
      </c>
      <c r="I36" s="147">
        <v>1</v>
      </c>
      <c r="J36" s="145"/>
      <c r="K36" s="145"/>
      <c r="L36" s="145"/>
      <c r="M36" s="145"/>
      <c r="N36" s="145"/>
      <c r="O36" s="145"/>
    </row>
    <row r="37" ht="32.4" spans="1:15">
      <c r="A37" s="170"/>
      <c r="B37" s="170"/>
      <c r="C37" s="171"/>
      <c r="D37" s="173" t="s">
        <v>136</v>
      </c>
      <c r="E37" s="175" t="s">
        <v>137</v>
      </c>
      <c r="F37" s="175" t="s">
        <v>137</v>
      </c>
      <c r="G37" s="178" t="s">
        <v>138</v>
      </c>
      <c r="H37" s="147">
        <v>1</v>
      </c>
      <c r="I37" s="147">
        <v>1</v>
      </c>
      <c r="J37" s="145"/>
      <c r="K37" s="145"/>
      <c r="L37" s="145"/>
      <c r="M37" s="145"/>
      <c r="N37" s="145"/>
      <c r="O37" s="145"/>
    </row>
    <row r="38" ht="21.6" spans="1:15">
      <c r="A38" s="170"/>
      <c r="B38" s="170"/>
      <c r="C38" s="171"/>
      <c r="D38" s="173" t="s">
        <v>139</v>
      </c>
      <c r="E38" s="175">
        <v>1</v>
      </c>
      <c r="F38" s="175">
        <v>1</v>
      </c>
      <c r="G38" s="147" t="s">
        <v>75</v>
      </c>
      <c r="H38" s="147">
        <v>1</v>
      </c>
      <c r="I38" s="147">
        <v>1</v>
      </c>
      <c r="J38" s="145"/>
      <c r="K38" s="145"/>
      <c r="L38" s="145"/>
      <c r="M38" s="145"/>
      <c r="N38" s="145"/>
      <c r="O38" s="145"/>
    </row>
    <row r="39" ht="21.6" spans="1:15">
      <c r="A39" s="170"/>
      <c r="B39" s="170"/>
      <c r="C39" s="171"/>
      <c r="D39" s="173" t="s">
        <v>140</v>
      </c>
      <c r="E39" s="175" t="s">
        <v>141</v>
      </c>
      <c r="F39" s="175">
        <v>0.92</v>
      </c>
      <c r="G39" s="147" t="s">
        <v>75</v>
      </c>
      <c r="H39" s="147">
        <v>1</v>
      </c>
      <c r="I39" s="147">
        <v>1</v>
      </c>
      <c r="J39" s="145"/>
      <c r="K39" s="145"/>
      <c r="L39" s="145"/>
      <c r="M39" s="145"/>
      <c r="N39" s="145"/>
      <c r="O39" s="145"/>
    </row>
    <row r="40" ht="21.6" spans="1:15">
      <c r="A40" s="170"/>
      <c r="B40" s="170"/>
      <c r="C40" s="171"/>
      <c r="D40" s="173" t="s">
        <v>142</v>
      </c>
      <c r="E40" s="175" t="s">
        <v>126</v>
      </c>
      <c r="F40" s="175">
        <v>0.987</v>
      </c>
      <c r="G40" s="147" t="s">
        <v>75</v>
      </c>
      <c r="H40" s="147">
        <v>1</v>
      </c>
      <c r="I40" s="147">
        <v>1</v>
      </c>
      <c r="J40" s="145"/>
      <c r="K40" s="145"/>
      <c r="L40" s="145"/>
      <c r="M40" s="145"/>
      <c r="N40" s="145"/>
      <c r="O40" s="145"/>
    </row>
    <row r="41" ht="21.6" spans="1:15">
      <c r="A41" s="170"/>
      <c r="B41" s="170"/>
      <c r="C41" s="171"/>
      <c r="D41" s="173" t="s">
        <v>143</v>
      </c>
      <c r="E41" s="175">
        <v>1</v>
      </c>
      <c r="F41" s="175">
        <v>1</v>
      </c>
      <c r="G41" s="147" t="s">
        <v>75</v>
      </c>
      <c r="H41" s="147">
        <v>1</v>
      </c>
      <c r="I41" s="147">
        <v>1</v>
      </c>
      <c r="J41" s="145"/>
      <c r="K41" s="145"/>
      <c r="L41" s="145"/>
      <c r="M41" s="145"/>
      <c r="N41" s="145"/>
      <c r="O41" s="145"/>
    </row>
    <row r="42" ht="21.6" spans="1:15">
      <c r="A42" s="170"/>
      <c r="B42" s="170"/>
      <c r="C42" s="171"/>
      <c r="D42" s="173" t="s">
        <v>144</v>
      </c>
      <c r="E42" s="175" t="s">
        <v>133</v>
      </c>
      <c r="F42" s="175">
        <v>0.95</v>
      </c>
      <c r="G42" s="147" t="s">
        <v>75</v>
      </c>
      <c r="H42" s="147">
        <v>1</v>
      </c>
      <c r="I42" s="147">
        <v>1</v>
      </c>
      <c r="J42" s="145"/>
      <c r="K42" s="145"/>
      <c r="L42" s="145"/>
      <c r="M42" s="145"/>
      <c r="N42" s="145"/>
      <c r="O42" s="145"/>
    </row>
    <row r="43" ht="21.6" spans="1:15">
      <c r="A43" s="170"/>
      <c r="B43" s="170"/>
      <c r="C43" s="171"/>
      <c r="D43" s="173" t="s">
        <v>145</v>
      </c>
      <c r="E43" s="175">
        <v>1</v>
      </c>
      <c r="F43" s="175">
        <v>1</v>
      </c>
      <c r="G43" s="147" t="s">
        <v>75</v>
      </c>
      <c r="H43" s="147">
        <v>1</v>
      </c>
      <c r="I43" s="147">
        <v>1</v>
      </c>
      <c r="J43" s="145"/>
      <c r="K43" s="145"/>
      <c r="L43" s="145"/>
      <c r="M43" s="145"/>
      <c r="N43" s="145"/>
      <c r="O43" s="145"/>
    </row>
    <row r="44" ht="21.6" spans="1:15">
      <c r="A44" s="170"/>
      <c r="B44" s="170"/>
      <c r="C44" s="177"/>
      <c r="D44" s="176" t="s">
        <v>146</v>
      </c>
      <c r="E44" s="174" t="s">
        <v>147</v>
      </c>
      <c r="F44" s="175">
        <v>0.93</v>
      </c>
      <c r="G44" s="147" t="s">
        <v>75</v>
      </c>
      <c r="H44" s="147">
        <v>1</v>
      </c>
      <c r="I44" s="147">
        <v>1</v>
      </c>
      <c r="J44" s="145"/>
      <c r="K44" s="145"/>
      <c r="L44" s="145"/>
      <c r="M44" s="145"/>
      <c r="N44" s="145"/>
      <c r="O44" s="145"/>
    </row>
    <row r="45" ht="21.6" spans="1:15">
      <c r="A45" s="170"/>
      <c r="B45" s="170"/>
      <c r="C45" s="171" t="s">
        <v>148</v>
      </c>
      <c r="D45" s="176" t="s">
        <v>149</v>
      </c>
      <c r="E45" s="174" t="s">
        <v>150</v>
      </c>
      <c r="F45" s="174" t="s">
        <v>151</v>
      </c>
      <c r="G45" s="179" t="s">
        <v>152</v>
      </c>
      <c r="H45" s="147">
        <v>2</v>
      </c>
      <c r="I45" s="147">
        <v>2</v>
      </c>
      <c r="J45" s="145"/>
      <c r="K45" s="145"/>
      <c r="L45" s="145"/>
      <c r="M45" s="145"/>
      <c r="N45" s="145"/>
      <c r="O45" s="145"/>
    </row>
    <row r="46" ht="21.6" spans="1:15">
      <c r="A46" s="170"/>
      <c r="B46" s="170"/>
      <c r="C46" s="171"/>
      <c r="D46" s="176" t="s">
        <v>153</v>
      </c>
      <c r="E46" s="174" t="s">
        <v>154</v>
      </c>
      <c r="F46" s="174" t="s">
        <v>154</v>
      </c>
      <c r="G46" s="179" t="s">
        <v>152</v>
      </c>
      <c r="H46" s="147">
        <v>2</v>
      </c>
      <c r="I46" s="147">
        <v>1.5</v>
      </c>
      <c r="J46" s="145" t="s">
        <v>155</v>
      </c>
      <c r="K46" s="145"/>
      <c r="L46" s="145"/>
      <c r="M46" s="145"/>
      <c r="N46" s="145"/>
      <c r="O46" s="145"/>
    </row>
    <row r="47" ht="21.6" spans="1:15">
      <c r="A47" s="170"/>
      <c r="B47" s="170"/>
      <c r="C47" s="171"/>
      <c r="D47" s="173" t="s">
        <v>156</v>
      </c>
      <c r="E47" s="175" t="s">
        <v>85</v>
      </c>
      <c r="F47" s="175">
        <v>0.95</v>
      </c>
      <c r="G47" s="147" t="s">
        <v>75</v>
      </c>
      <c r="H47" s="147">
        <v>2</v>
      </c>
      <c r="I47" s="147">
        <v>2</v>
      </c>
      <c r="J47" s="145"/>
      <c r="K47" s="145"/>
      <c r="L47" s="145"/>
      <c r="M47" s="145"/>
      <c r="N47" s="145"/>
      <c r="O47" s="145"/>
    </row>
    <row r="48" ht="21.6" spans="1:15">
      <c r="A48" s="170"/>
      <c r="B48" s="180" t="s">
        <v>157</v>
      </c>
      <c r="C48" s="169" t="s">
        <v>158</v>
      </c>
      <c r="D48" s="176" t="s">
        <v>159</v>
      </c>
      <c r="E48" s="175" t="s">
        <v>160</v>
      </c>
      <c r="F48" s="175" t="s">
        <v>161</v>
      </c>
      <c r="G48" s="147" t="s">
        <v>75</v>
      </c>
      <c r="H48" s="147">
        <v>1</v>
      </c>
      <c r="I48" s="147">
        <v>1</v>
      </c>
      <c r="J48" s="145" t="s">
        <v>28</v>
      </c>
      <c r="K48" s="145"/>
      <c r="L48" s="145"/>
      <c r="M48" s="145"/>
      <c r="N48" s="145"/>
      <c r="O48" s="145"/>
    </row>
    <row r="49" ht="21.6" spans="1:15">
      <c r="A49" s="170"/>
      <c r="B49" s="180"/>
      <c r="C49" s="171"/>
      <c r="D49" s="176" t="s">
        <v>162</v>
      </c>
      <c r="E49" s="174" t="s">
        <v>163</v>
      </c>
      <c r="F49" s="174" t="s">
        <v>163</v>
      </c>
      <c r="G49" s="147" t="s">
        <v>75</v>
      </c>
      <c r="H49" s="147">
        <v>2</v>
      </c>
      <c r="I49" s="147">
        <v>2</v>
      </c>
      <c r="J49" s="145"/>
      <c r="K49" s="145"/>
      <c r="L49" s="145"/>
      <c r="M49" s="145"/>
      <c r="N49" s="145"/>
      <c r="O49" s="145"/>
    </row>
    <row r="50" ht="21.6" spans="1:15">
      <c r="A50" s="170"/>
      <c r="B50" s="180"/>
      <c r="C50" s="171"/>
      <c r="D50" s="176" t="s">
        <v>164</v>
      </c>
      <c r="E50" s="174" t="s">
        <v>165</v>
      </c>
      <c r="F50" s="181">
        <v>0.07</v>
      </c>
      <c r="G50" s="147" t="s">
        <v>75</v>
      </c>
      <c r="H50" s="147">
        <v>2</v>
      </c>
      <c r="I50" s="147">
        <v>2</v>
      </c>
      <c r="J50" s="145"/>
      <c r="K50" s="145"/>
      <c r="L50" s="145"/>
      <c r="M50" s="145"/>
      <c r="N50" s="145"/>
      <c r="O50" s="145"/>
    </row>
    <row r="51" ht="21.6" spans="1:15">
      <c r="A51" s="170"/>
      <c r="B51" s="180"/>
      <c r="C51" s="171"/>
      <c r="D51" s="176" t="s">
        <v>166</v>
      </c>
      <c r="E51" s="175" t="s">
        <v>167</v>
      </c>
      <c r="F51" s="182">
        <v>0.02</v>
      </c>
      <c r="G51" s="147" t="s">
        <v>75</v>
      </c>
      <c r="H51" s="147">
        <v>1</v>
      </c>
      <c r="I51" s="147">
        <v>1</v>
      </c>
      <c r="J51" s="145"/>
      <c r="K51" s="145"/>
      <c r="L51" s="145"/>
      <c r="M51" s="145"/>
      <c r="N51" s="145"/>
      <c r="O51" s="145"/>
    </row>
    <row r="52" ht="21.6" spans="1:15">
      <c r="A52" s="170"/>
      <c r="B52" s="180"/>
      <c r="C52" s="171"/>
      <c r="D52" s="176" t="s">
        <v>168</v>
      </c>
      <c r="E52" s="174" t="s">
        <v>169</v>
      </c>
      <c r="F52" s="181">
        <v>0.08</v>
      </c>
      <c r="G52" s="147" t="s">
        <v>75</v>
      </c>
      <c r="H52" s="147">
        <v>2</v>
      </c>
      <c r="I52" s="147">
        <v>2</v>
      </c>
      <c r="J52" s="145"/>
      <c r="K52" s="145"/>
      <c r="L52" s="145"/>
      <c r="M52" s="145"/>
      <c r="N52" s="145"/>
      <c r="O52" s="145"/>
    </row>
    <row r="53" ht="21.6" spans="1:15">
      <c r="A53" s="170"/>
      <c r="B53" s="180"/>
      <c r="C53" s="171"/>
      <c r="D53" s="176" t="s">
        <v>170</v>
      </c>
      <c r="E53" s="174" t="s">
        <v>171</v>
      </c>
      <c r="F53" s="181">
        <v>0.05</v>
      </c>
      <c r="G53" s="147" t="s">
        <v>75</v>
      </c>
      <c r="H53" s="147">
        <v>1</v>
      </c>
      <c r="I53" s="147">
        <v>1</v>
      </c>
      <c r="J53" s="145"/>
      <c r="K53" s="145"/>
      <c r="L53" s="145"/>
      <c r="M53" s="145"/>
      <c r="N53" s="145"/>
      <c r="O53" s="145"/>
    </row>
    <row r="54" ht="21.6" spans="1:15">
      <c r="A54" s="170"/>
      <c r="B54" s="180"/>
      <c r="C54" s="169" t="s">
        <v>172</v>
      </c>
      <c r="D54" s="176" t="s">
        <v>173</v>
      </c>
      <c r="E54" s="174" t="s">
        <v>174</v>
      </c>
      <c r="F54" s="174" t="s">
        <v>174</v>
      </c>
      <c r="G54" s="179" t="s">
        <v>152</v>
      </c>
      <c r="H54" s="147">
        <v>2</v>
      </c>
      <c r="I54" s="147">
        <v>2</v>
      </c>
      <c r="J54" s="145"/>
      <c r="K54" s="145"/>
      <c r="L54" s="145"/>
      <c r="M54" s="145"/>
      <c r="N54" s="145"/>
      <c r="O54" s="145"/>
    </row>
    <row r="55" ht="32.4" spans="1:15">
      <c r="A55" s="170"/>
      <c r="B55" s="180"/>
      <c r="C55" s="171"/>
      <c r="D55" s="176" t="s">
        <v>175</v>
      </c>
      <c r="E55" s="174" t="s">
        <v>176</v>
      </c>
      <c r="F55" s="174" t="s">
        <v>176</v>
      </c>
      <c r="G55" s="179" t="s">
        <v>152</v>
      </c>
      <c r="H55" s="147">
        <v>1</v>
      </c>
      <c r="I55" s="147">
        <v>1</v>
      </c>
      <c r="J55" s="145"/>
      <c r="K55" s="145"/>
      <c r="L55" s="145"/>
      <c r="M55" s="145"/>
      <c r="N55" s="145"/>
      <c r="O55" s="145"/>
    </row>
    <row r="56" ht="21.6" spans="1:15">
      <c r="A56" s="170"/>
      <c r="B56" s="180"/>
      <c r="C56" s="171"/>
      <c r="D56" s="176" t="s">
        <v>177</v>
      </c>
      <c r="E56" s="174" t="s">
        <v>178</v>
      </c>
      <c r="F56" s="174" t="s">
        <v>178</v>
      </c>
      <c r="G56" s="147" t="s">
        <v>75</v>
      </c>
      <c r="H56" s="147">
        <v>1</v>
      </c>
      <c r="I56" s="147">
        <v>1</v>
      </c>
      <c r="J56" s="145"/>
      <c r="K56" s="145"/>
      <c r="L56" s="145"/>
      <c r="M56" s="145"/>
      <c r="N56" s="145"/>
      <c r="O56" s="145"/>
    </row>
    <row r="57" spans="1:15">
      <c r="A57" s="170"/>
      <c r="B57" s="180"/>
      <c r="C57" s="171"/>
      <c r="D57" s="176" t="s">
        <v>179</v>
      </c>
      <c r="E57" s="174" t="s">
        <v>180</v>
      </c>
      <c r="F57" s="174" t="s">
        <v>180</v>
      </c>
      <c r="G57" s="179" t="s">
        <v>152</v>
      </c>
      <c r="H57" s="147">
        <v>1</v>
      </c>
      <c r="I57" s="147">
        <v>1</v>
      </c>
      <c r="J57" s="145"/>
      <c r="K57" s="145"/>
      <c r="L57" s="145"/>
      <c r="M57" s="145"/>
      <c r="N57" s="145"/>
      <c r="O57" s="145"/>
    </row>
    <row r="58" ht="21.6" spans="1:15">
      <c r="A58" s="170"/>
      <c r="B58" s="180"/>
      <c r="C58" s="171"/>
      <c r="D58" s="176" t="s">
        <v>181</v>
      </c>
      <c r="E58" s="174" t="s">
        <v>182</v>
      </c>
      <c r="F58" s="174" t="s">
        <v>182</v>
      </c>
      <c r="G58" s="179" t="s">
        <v>152</v>
      </c>
      <c r="H58" s="147">
        <v>1</v>
      </c>
      <c r="I58" s="147">
        <v>1</v>
      </c>
      <c r="J58" s="145"/>
      <c r="K58" s="145"/>
      <c r="L58" s="145"/>
      <c r="M58" s="145"/>
      <c r="N58" s="145"/>
      <c r="O58" s="145"/>
    </row>
    <row r="59" ht="21.6" spans="1:15">
      <c r="A59" s="170"/>
      <c r="B59" s="180"/>
      <c r="C59" s="171"/>
      <c r="D59" s="176" t="s">
        <v>183</v>
      </c>
      <c r="E59" s="174" t="s">
        <v>184</v>
      </c>
      <c r="F59" s="174" t="s">
        <v>184</v>
      </c>
      <c r="G59" s="179" t="s">
        <v>152</v>
      </c>
      <c r="H59" s="147">
        <v>1</v>
      </c>
      <c r="I59" s="147">
        <v>1</v>
      </c>
      <c r="J59" s="145"/>
      <c r="K59" s="145"/>
      <c r="L59" s="145"/>
      <c r="M59" s="145"/>
      <c r="N59" s="145"/>
      <c r="O59" s="145"/>
    </row>
    <row r="60" ht="43.2" spans="1:15">
      <c r="A60" s="170"/>
      <c r="B60" s="180"/>
      <c r="C60" s="171"/>
      <c r="D60" s="176" t="s">
        <v>185</v>
      </c>
      <c r="E60" s="174" t="s">
        <v>186</v>
      </c>
      <c r="F60" s="174" t="s">
        <v>186</v>
      </c>
      <c r="G60" s="147" t="s">
        <v>75</v>
      </c>
      <c r="H60" s="147">
        <v>1</v>
      </c>
      <c r="I60" s="147">
        <v>1</v>
      </c>
      <c r="J60" s="145"/>
      <c r="K60" s="145"/>
      <c r="L60" s="145"/>
      <c r="M60" s="145"/>
      <c r="N60" s="145"/>
      <c r="O60" s="145"/>
    </row>
    <row r="61" ht="21.6" spans="1:15">
      <c r="A61" s="170"/>
      <c r="B61" s="180"/>
      <c r="C61" s="171"/>
      <c r="D61" s="176" t="s">
        <v>187</v>
      </c>
      <c r="E61" s="174" t="s">
        <v>188</v>
      </c>
      <c r="F61" s="183">
        <v>0.005</v>
      </c>
      <c r="G61" s="147" t="s">
        <v>75</v>
      </c>
      <c r="H61" s="147">
        <v>2</v>
      </c>
      <c r="I61" s="147">
        <v>2</v>
      </c>
      <c r="J61" s="145"/>
      <c r="K61" s="145"/>
      <c r="L61" s="145"/>
      <c r="M61" s="145"/>
      <c r="N61" s="145"/>
      <c r="O61" s="145"/>
    </row>
    <row r="62" spans="1:15">
      <c r="A62" s="170"/>
      <c r="B62" s="180"/>
      <c r="C62" s="171"/>
      <c r="D62" s="176" t="s">
        <v>189</v>
      </c>
      <c r="E62" s="174" t="s">
        <v>190</v>
      </c>
      <c r="F62" s="174" t="s">
        <v>190</v>
      </c>
      <c r="G62" s="178" t="s">
        <v>152</v>
      </c>
      <c r="H62" s="147">
        <v>2</v>
      </c>
      <c r="I62" s="147">
        <v>2</v>
      </c>
      <c r="J62" s="145"/>
      <c r="K62" s="145"/>
      <c r="L62" s="145"/>
      <c r="M62" s="145"/>
      <c r="N62" s="145"/>
      <c r="O62" s="145"/>
    </row>
    <row r="63" spans="1:15">
      <c r="A63" s="170"/>
      <c r="B63" s="180"/>
      <c r="C63" s="184" t="s">
        <v>191</v>
      </c>
      <c r="D63" s="176" t="s">
        <v>192</v>
      </c>
      <c r="E63" s="174" t="s">
        <v>193</v>
      </c>
      <c r="F63" s="174" t="s">
        <v>193</v>
      </c>
      <c r="G63" s="178" t="s">
        <v>152</v>
      </c>
      <c r="H63" s="147">
        <v>2</v>
      </c>
      <c r="I63" s="147">
        <v>2</v>
      </c>
      <c r="J63" s="145"/>
      <c r="K63" s="145"/>
      <c r="L63" s="145"/>
      <c r="M63" s="145"/>
      <c r="N63" s="145"/>
      <c r="O63" s="145"/>
    </row>
    <row r="64" ht="21.6" spans="1:15">
      <c r="A64" s="170"/>
      <c r="B64" s="180"/>
      <c r="C64" s="184"/>
      <c r="D64" s="176" t="s">
        <v>194</v>
      </c>
      <c r="E64" s="174" t="s">
        <v>195</v>
      </c>
      <c r="F64" s="174" t="s">
        <v>195</v>
      </c>
      <c r="G64" s="178" t="s">
        <v>152</v>
      </c>
      <c r="H64" s="147">
        <v>2</v>
      </c>
      <c r="I64" s="147">
        <v>2</v>
      </c>
      <c r="J64" s="145"/>
      <c r="K64" s="145"/>
      <c r="L64" s="145"/>
      <c r="M64" s="145"/>
      <c r="N64" s="145"/>
      <c r="O64" s="145"/>
    </row>
    <row r="65" spans="1:15">
      <c r="A65" s="170"/>
      <c r="B65" s="180"/>
      <c r="C65" s="184"/>
      <c r="D65" s="176" t="s">
        <v>196</v>
      </c>
      <c r="E65" s="174" t="s">
        <v>193</v>
      </c>
      <c r="F65" s="174" t="s">
        <v>193</v>
      </c>
      <c r="G65" s="178" t="s">
        <v>152</v>
      </c>
      <c r="H65" s="147">
        <v>1</v>
      </c>
      <c r="I65" s="147">
        <v>1</v>
      </c>
      <c r="J65" s="145"/>
      <c r="K65" s="145"/>
      <c r="L65" s="145"/>
      <c r="M65" s="145"/>
      <c r="N65" s="145"/>
      <c r="O65" s="145"/>
    </row>
    <row r="66" spans="1:15">
      <c r="A66" s="170"/>
      <c r="B66" s="180"/>
      <c r="C66" s="184"/>
      <c r="D66" s="176" t="s">
        <v>197</v>
      </c>
      <c r="E66" s="174" t="s">
        <v>198</v>
      </c>
      <c r="F66" s="174" t="s">
        <v>198</v>
      </c>
      <c r="G66" s="178" t="s">
        <v>152</v>
      </c>
      <c r="H66" s="147">
        <v>1</v>
      </c>
      <c r="I66" s="147">
        <v>1</v>
      </c>
      <c r="J66" s="145"/>
      <c r="K66" s="145"/>
      <c r="L66" s="145"/>
      <c r="M66" s="145"/>
      <c r="N66" s="145"/>
      <c r="O66" s="145"/>
    </row>
    <row r="67" ht="21.6" spans="1:15">
      <c r="A67" s="170"/>
      <c r="B67" s="180"/>
      <c r="C67" s="184"/>
      <c r="D67" s="176" t="s">
        <v>199</v>
      </c>
      <c r="E67" s="174" t="s">
        <v>198</v>
      </c>
      <c r="F67" s="174" t="s">
        <v>198</v>
      </c>
      <c r="G67" s="178" t="s">
        <v>152</v>
      </c>
      <c r="H67" s="147">
        <v>2</v>
      </c>
      <c r="I67" s="147">
        <v>2</v>
      </c>
      <c r="J67" s="145"/>
      <c r="K67" s="145"/>
      <c r="L67" s="145"/>
      <c r="M67" s="145"/>
      <c r="N67" s="145"/>
      <c r="O67" s="145"/>
    </row>
    <row r="68" ht="38" customHeight="1" spans="1:15">
      <c r="A68" s="170"/>
      <c r="B68" s="180" t="s">
        <v>157</v>
      </c>
      <c r="C68" s="185" t="s">
        <v>200</v>
      </c>
      <c r="D68" s="173"/>
      <c r="E68" s="182"/>
      <c r="F68" s="182"/>
      <c r="G68" s="175"/>
      <c r="H68" s="186"/>
      <c r="I68" s="186"/>
      <c r="J68" s="145" t="s">
        <v>28</v>
      </c>
      <c r="K68" s="145"/>
      <c r="L68" s="145"/>
      <c r="M68" s="145"/>
      <c r="N68" s="145"/>
      <c r="O68" s="145"/>
    </row>
    <row r="69" ht="21.6" spans="1:15">
      <c r="A69" s="170"/>
      <c r="B69" s="180" t="s">
        <v>201</v>
      </c>
      <c r="C69" s="185" t="s">
        <v>202</v>
      </c>
      <c r="D69" s="173" t="s">
        <v>203</v>
      </c>
      <c r="E69" s="175" t="s">
        <v>85</v>
      </c>
      <c r="F69" s="182">
        <v>0.9</v>
      </c>
      <c r="G69" s="147" t="s">
        <v>75</v>
      </c>
      <c r="H69" s="147">
        <v>10</v>
      </c>
      <c r="I69" s="147">
        <v>10</v>
      </c>
      <c r="J69" s="145" t="s">
        <v>28</v>
      </c>
      <c r="K69" s="145"/>
      <c r="L69" s="145"/>
      <c r="M69" s="145"/>
      <c r="N69" s="145"/>
      <c r="O69" s="145"/>
    </row>
    <row r="70" ht="32.4" spans="1:15">
      <c r="A70" s="170"/>
      <c r="B70" s="187" t="s">
        <v>204</v>
      </c>
      <c r="C70" s="169" t="s">
        <v>205</v>
      </c>
      <c r="D70" s="173" t="s">
        <v>206</v>
      </c>
      <c r="E70" s="182">
        <v>0.3</v>
      </c>
      <c r="F70" s="182">
        <v>0.3</v>
      </c>
      <c r="G70" s="147" t="s">
        <v>75</v>
      </c>
      <c r="H70" s="147">
        <v>1</v>
      </c>
      <c r="I70" s="147">
        <v>1</v>
      </c>
      <c r="J70" s="145"/>
      <c r="K70" s="145"/>
      <c r="L70" s="145"/>
      <c r="M70" s="145"/>
      <c r="N70" s="145"/>
      <c r="O70" s="145"/>
    </row>
    <row r="71" ht="21.6" spans="1:15">
      <c r="A71" s="170"/>
      <c r="B71" s="188"/>
      <c r="C71" s="171"/>
      <c r="D71" s="176" t="s">
        <v>207</v>
      </c>
      <c r="E71" s="174" t="s">
        <v>208</v>
      </c>
      <c r="F71" s="174" t="s">
        <v>208</v>
      </c>
      <c r="G71" s="147" t="s">
        <v>75</v>
      </c>
      <c r="H71" s="147">
        <v>1</v>
      </c>
      <c r="I71" s="147">
        <v>1</v>
      </c>
      <c r="J71" s="145"/>
      <c r="K71" s="145"/>
      <c r="L71" s="145"/>
      <c r="M71" s="145"/>
      <c r="N71" s="145"/>
      <c r="O71" s="145"/>
    </row>
    <row r="72" ht="21.6" spans="1:15">
      <c r="A72" s="170"/>
      <c r="B72" s="188"/>
      <c r="C72" s="171"/>
      <c r="D72" s="176" t="s">
        <v>209</v>
      </c>
      <c r="E72" s="174" t="s">
        <v>210</v>
      </c>
      <c r="F72" s="174" t="s">
        <v>210</v>
      </c>
      <c r="G72" s="147" t="s">
        <v>75</v>
      </c>
      <c r="H72" s="147">
        <v>1</v>
      </c>
      <c r="I72" s="147">
        <v>1</v>
      </c>
      <c r="J72" s="145"/>
      <c r="K72" s="145"/>
      <c r="L72" s="145"/>
      <c r="M72" s="145"/>
      <c r="N72" s="145"/>
      <c r="O72" s="145"/>
    </row>
    <row r="73" ht="21.6" spans="1:15">
      <c r="A73" s="170"/>
      <c r="B73" s="188"/>
      <c r="C73" s="171"/>
      <c r="D73" s="176" t="s">
        <v>211</v>
      </c>
      <c r="E73" s="174" t="s">
        <v>212</v>
      </c>
      <c r="F73" s="174" t="s">
        <v>213</v>
      </c>
      <c r="G73" s="147" t="s">
        <v>75</v>
      </c>
      <c r="H73" s="172">
        <v>1</v>
      </c>
      <c r="I73" s="172">
        <v>1</v>
      </c>
      <c r="J73" s="145" t="s">
        <v>214</v>
      </c>
      <c r="K73" s="145"/>
      <c r="L73" s="145"/>
      <c r="M73" s="145"/>
      <c r="N73" s="145"/>
      <c r="O73" s="145"/>
    </row>
    <row r="74" ht="21.6" spans="1:15">
      <c r="A74" s="170"/>
      <c r="B74" s="188"/>
      <c r="C74" s="171"/>
      <c r="D74" s="176" t="s">
        <v>215</v>
      </c>
      <c r="E74" s="174" t="s">
        <v>212</v>
      </c>
      <c r="F74" s="174" t="s">
        <v>216</v>
      </c>
      <c r="G74" s="147" t="s">
        <v>75</v>
      </c>
      <c r="H74" s="172">
        <v>1</v>
      </c>
      <c r="I74" s="172">
        <v>1</v>
      </c>
      <c r="J74" s="145"/>
      <c r="K74" s="145"/>
      <c r="L74" s="145"/>
      <c r="M74" s="145"/>
      <c r="N74" s="145"/>
      <c r="O74" s="145"/>
    </row>
    <row r="75" ht="21.6" spans="1:15">
      <c r="A75" s="170"/>
      <c r="B75" s="188"/>
      <c r="C75" s="171"/>
      <c r="D75" s="176" t="s">
        <v>217</v>
      </c>
      <c r="E75" s="174" t="s">
        <v>218</v>
      </c>
      <c r="F75" s="174" t="s">
        <v>219</v>
      </c>
      <c r="G75" s="147" t="s">
        <v>75</v>
      </c>
      <c r="H75" s="147">
        <v>1</v>
      </c>
      <c r="I75" s="147">
        <v>1</v>
      </c>
      <c r="J75" s="145"/>
      <c r="K75" s="145"/>
      <c r="L75" s="145"/>
      <c r="M75" s="145"/>
      <c r="N75" s="145"/>
      <c r="O75" s="145"/>
    </row>
    <row r="76" ht="140.4" spans="1:15">
      <c r="A76" s="170"/>
      <c r="B76" s="188"/>
      <c r="C76" s="171"/>
      <c r="D76" s="176" t="s">
        <v>220</v>
      </c>
      <c r="E76" s="174" t="s">
        <v>221</v>
      </c>
      <c r="F76" s="174" t="s">
        <v>221</v>
      </c>
      <c r="G76" s="147" t="s">
        <v>75</v>
      </c>
      <c r="H76" s="147">
        <v>0.5</v>
      </c>
      <c r="I76" s="147">
        <v>0.5</v>
      </c>
      <c r="J76" s="145"/>
      <c r="K76" s="145"/>
      <c r="L76" s="145"/>
      <c r="M76" s="145"/>
      <c r="N76" s="145"/>
      <c r="O76" s="145"/>
    </row>
    <row r="77" ht="21.6" spans="1:15">
      <c r="A77" s="170"/>
      <c r="B77" s="188"/>
      <c r="C77" s="171"/>
      <c r="D77" s="176" t="s">
        <v>222</v>
      </c>
      <c r="E77" s="174" t="s">
        <v>223</v>
      </c>
      <c r="F77" s="174" t="s">
        <v>223</v>
      </c>
      <c r="G77" s="147" t="s">
        <v>75</v>
      </c>
      <c r="H77" s="147">
        <v>0.5</v>
      </c>
      <c r="I77" s="147">
        <v>0.5</v>
      </c>
      <c r="J77" s="145"/>
      <c r="K77" s="145"/>
      <c r="L77" s="145"/>
      <c r="M77" s="145"/>
      <c r="N77" s="145"/>
      <c r="O77" s="145"/>
    </row>
    <row r="78" ht="118.8" spans="1:15">
      <c r="A78" s="170"/>
      <c r="B78" s="188"/>
      <c r="C78" s="171"/>
      <c r="D78" s="176" t="s">
        <v>224</v>
      </c>
      <c r="E78" s="174" t="s">
        <v>225</v>
      </c>
      <c r="F78" s="174" t="s">
        <v>225</v>
      </c>
      <c r="G78" s="147" t="s">
        <v>75</v>
      </c>
      <c r="H78" s="147">
        <v>0.5</v>
      </c>
      <c r="I78" s="147">
        <v>0.5</v>
      </c>
      <c r="J78" s="145"/>
      <c r="K78" s="145"/>
      <c r="L78" s="145"/>
      <c r="M78" s="145"/>
      <c r="N78" s="145"/>
      <c r="O78" s="145"/>
    </row>
    <row r="79" spans="1:15">
      <c r="A79" s="189" t="s">
        <v>226</v>
      </c>
      <c r="B79" s="190"/>
      <c r="C79" s="190"/>
      <c r="D79" s="191"/>
      <c r="E79" s="190"/>
      <c r="F79" s="190"/>
      <c r="G79" s="192"/>
      <c r="H79" s="145">
        <v>100</v>
      </c>
      <c r="I79" s="145">
        <v>97.08</v>
      </c>
      <c r="J79" s="193"/>
      <c r="K79" s="194"/>
      <c r="L79" s="194"/>
      <c r="M79" s="194"/>
      <c r="N79" s="194"/>
      <c r="O79" s="195"/>
    </row>
  </sheetData>
  <mergeCells count="115">
    <mergeCell ref="A1:O1"/>
    <mergeCell ref="A2:C2"/>
    <mergeCell ref="D2:O2"/>
    <mergeCell ref="G3:I3"/>
    <mergeCell ref="J3:K3"/>
    <mergeCell ref="L3:M3"/>
    <mergeCell ref="N3:O3"/>
    <mergeCell ref="G4:I4"/>
    <mergeCell ref="J4:K4"/>
    <mergeCell ref="L4:M4"/>
    <mergeCell ref="N4:O4"/>
    <mergeCell ref="D5:I5"/>
    <mergeCell ref="J5:O5"/>
    <mergeCell ref="E6:I6"/>
    <mergeCell ref="E7:I7"/>
    <mergeCell ref="E8:I8"/>
    <mergeCell ref="L8:O8"/>
    <mergeCell ref="E9:I9"/>
    <mergeCell ref="L9:O9"/>
    <mergeCell ref="D10:I10"/>
    <mergeCell ref="J10:O10"/>
    <mergeCell ref="D11:I11"/>
    <mergeCell ref="J11:O11"/>
    <mergeCell ref="J14:O14"/>
    <mergeCell ref="J15:O15"/>
    <mergeCell ref="J16:O16"/>
    <mergeCell ref="J17:O17"/>
    <mergeCell ref="J18:O18"/>
    <mergeCell ref="J19:O19"/>
    <mergeCell ref="J20:O20"/>
    <mergeCell ref="J21:O21"/>
    <mergeCell ref="J22:O22"/>
    <mergeCell ref="J23:O23"/>
    <mergeCell ref="J24:O24"/>
    <mergeCell ref="J25:O25"/>
    <mergeCell ref="J26:O26"/>
    <mergeCell ref="J27:O27"/>
    <mergeCell ref="J28:O28"/>
    <mergeCell ref="J29:O29"/>
    <mergeCell ref="J30:O30"/>
    <mergeCell ref="J31:O31"/>
    <mergeCell ref="J32:O32"/>
    <mergeCell ref="J33:O33"/>
    <mergeCell ref="J34:O34"/>
    <mergeCell ref="J35:O35"/>
    <mergeCell ref="J36:O36"/>
    <mergeCell ref="J37:O37"/>
    <mergeCell ref="J38:O38"/>
    <mergeCell ref="J39:O39"/>
    <mergeCell ref="J40:O40"/>
    <mergeCell ref="J41:O41"/>
    <mergeCell ref="J42:O42"/>
    <mergeCell ref="J43:O43"/>
    <mergeCell ref="J44:O44"/>
    <mergeCell ref="J45:O45"/>
    <mergeCell ref="J46:O46"/>
    <mergeCell ref="J47:O47"/>
    <mergeCell ref="J48:O48"/>
    <mergeCell ref="J49:O49"/>
    <mergeCell ref="J50:O50"/>
    <mergeCell ref="J51:O51"/>
    <mergeCell ref="J52:O52"/>
    <mergeCell ref="J53:O53"/>
    <mergeCell ref="J54:O54"/>
    <mergeCell ref="J55:O55"/>
    <mergeCell ref="J56:O56"/>
    <mergeCell ref="J57:O57"/>
    <mergeCell ref="J58:O58"/>
    <mergeCell ref="J59:O59"/>
    <mergeCell ref="J60:O60"/>
    <mergeCell ref="J61:O61"/>
    <mergeCell ref="J62:O62"/>
    <mergeCell ref="J63:O63"/>
    <mergeCell ref="J64:O64"/>
    <mergeCell ref="J65:O65"/>
    <mergeCell ref="J66:O66"/>
    <mergeCell ref="J67:O67"/>
    <mergeCell ref="J68:O68"/>
    <mergeCell ref="J69:O69"/>
    <mergeCell ref="J70:O70"/>
    <mergeCell ref="J71:O71"/>
    <mergeCell ref="J72:O72"/>
    <mergeCell ref="J73:O73"/>
    <mergeCell ref="J74:O74"/>
    <mergeCell ref="J75:O75"/>
    <mergeCell ref="J76:O76"/>
    <mergeCell ref="J77:O77"/>
    <mergeCell ref="J78:O78"/>
    <mergeCell ref="A79:G79"/>
    <mergeCell ref="J79:O79"/>
    <mergeCell ref="A12:A13"/>
    <mergeCell ref="A14:A78"/>
    <mergeCell ref="B12:B13"/>
    <mergeCell ref="B14:B47"/>
    <mergeCell ref="B48:B68"/>
    <mergeCell ref="B70:B78"/>
    <mergeCell ref="C12:C13"/>
    <mergeCell ref="C14:C31"/>
    <mergeCell ref="C32:C44"/>
    <mergeCell ref="C45:C47"/>
    <mergeCell ref="C48:C53"/>
    <mergeCell ref="C54:C62"/>
    <mergeCell ref="C63:C67"/>
    <mergeCell ref="C70:C78"/>
    <mergeCell ref="D12:D13"/>
    <mergeCell ref="E12:E13"/>
    <mergeCell ref="F12:F13"/>
    <mergeCell ref="G12:G13"/>
    <mergeCell ref="H12:H13"/>
    <mergeCell ref="I12:I13"/>
    <mergeCell ref="A3:C9"/>
    <mergeCell ref="J6:K7"/>
    <mergeCell ref="L6:O7"/>
    <mergeCell ref="A10:C11"/>
    <mergeCell ref="J12:O13"/>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5"/>
  <sheetViews>
    <sheetView topLeftCell="A9" workbookViewId="0">
      <selection activeCell="B11" sqref="B11:E11"/>
    </sheetView>
  </sheetViews>
  <sheetFormatPr defaultColWidth="9" defaultRowHeight="14.4"/>
  <cols>
    <col min="4" max="4" width="31.8796296296296" customWidth="1"/>
    <col min="5" max="5" width="18.3796296296296" customWidth="1"/>
    <col min="6" max="6" width="15.25" customWidth="1"/>
    <col min="12" max="12" width="9.37962962962963"/>
  </cols>
  <sheetData>
    <row r="1" ht="20.4" spans="1:9">
      <c r="A1" s="62" t="s">
        <v>227</v>
      </c>
      <c r="B1" s="62"/>
      <c r="C1" s="63"/>
      <c r="D1" s="63"/>
      <c r="E1" s="63"/>
      <c r="F1" s="63"/>
      <c r="G1" s="63"/>
      <c r="H1" s="63"/>
      <c r="I1" s="63"/>
    </row>
    <row r="2" ht="28.8" spans="1:9">
      <c r="A2" s="64" t="s">
        <v>228</v>
      </c>
      <c r="B2" s="64"/>
      <c r="C2" s="64"/>
      <c r="D2" s="65"/>
      <c r="E2" s="65"/>
      <c r="F2" s="64"/>
      <c r="G2" s="64"/>
      <c r="H2" s="64"/>
      <c r="I2" s="64"/>
    </row>
    <row r="3" ht="28.8" spans="1:9">
      <c r="A3" s="66" t="s">
        <v>229</v>
      </c>
      <c r="B3" s="23" t="s">
        <v>230</v>
      </c>
      <c r="C3" s="23"/>
      <c r="D3" s="23"/>
      <c r="E3" s="23"/>
      <c r="F3" s="23"/>
      <c r="G3" s="23"/>
      <c r="H3" s="23"/>
      <c r="I3" s="23"/>
    </row>
    <row r="4" spans="1:9">
      <c r="A4" s="67" t="s">
        <v>231</v>
      </c>
      <c r="B4" s="66" t="s">
        <v>39</v>
      </c>
      <c r="C4" s="68"/>
      <c r="D4" s="68"/>
      <c r="E4" s="69"/>
      <c r="F4" s="23" t="s">
        <v>232</v>
      </c>
      <c r="G4" s="66" t="s">
        <v>39</v>
      </c>
      <c r="H4" s="68"/>
      <c r="I4" s="69"/>
    </row>
    <row r="5" spans="1:9">
      <c r="A5" s="66" t="s">
        <v>233</v>
      </c>
      <c r="B5" s="66"/>
      <c r="C5" s="69"/>
      <c r="D5" s="23" t="s">
        <v>234</v>
      </c>
      <c r="E5" s="23" t="s">
        <v>235</v>
      </c>
      <c r="F5" s="23" t="s">
        <v>236</v>
      </c>
      <c r="G5" s="23" t="s">
        <v>44</v>
      </c>
      <c r="H5" s="23" t="s">
        <v>45</v>
      </c>
      <c r="I5" s="23" t="s">
        <v>46</v>
      </c>
    </row>
    <row r="6" spans="1:9">
      <c r="A6" s="66"/>
      <c r="B6" s="71" t="s">
        <v>237</v>
      </c>
      <c r="C6" s="72"/>
      <c r="D6" s="73">
        <v>5086.75</v>
      </c>
      <c r="E6" s="73">
        <v>4858.79</v>
      </c>
      <c r="F6" s="73">
        <v>3366.2</v>
      </c>
      <c r="G6" s="74">
        <v>10</v>
      </c>
      <c r="H6" s="75">
        <f>F6/E6</f>
        <v>0.692806233650765</v>
      </c>
      <c r="I6" s="76">
        <f>H6*10</f>
        <v>6.92806233650765</v>
      </c>
    </row>
    <row r="7" spans="1:9">
      <c r="A7" s="66"/>
      <c r="B7" s="71" t="s">
        <v>238</v>
      </c>
      <c r="C7" s="72"/>
      <c r="D7" s="73">
        <v>2625.48</v>
      </c>
      <c r="E7" s="73"/>
      <c r="F7" s="74"/>
      <c r="G7" s="77"/>
      <c r="H7" s="77"/>
      <c r="I7" s="77"/>
    </row>
    <row r="8" spans="1:9">
      <c r="A8" s="66"/>
      <c r="B8" s="78" t="s">
        <v>239</v>
      </c>
      <c r="C8" s="79"/>
      <c r="D8" s="73">
        <v>2233.31</v>
      </c>
      <c r="E8" s="73"/>
      <c r="F8" s="74"/>
      <c r="G8" s="77"/>
      <c r="H8" s="77"/>
      <c r="I8" s="77"/>
    </row>
    <row r="9" spans="1:9">
      <c r="A9" s="66"/>
      <c r="B9" s="80" t="s">
        <v>240</v>
      </c>
      <c r="C9" s="81"/>
      <c r="D9" s="82"/>
      <c r="E9" s="73"/>
      <c r="F9" s="77"/>
      <c r="G9" s="77"/>
      <c r="H9" s="77"/>
      <c r="I9" s="77"/>
    </row>
    <row r="10" spans="1:9">
      <c r="A10" s="23" t="s">
        <v>57</v>
      </c>
      <c r="B10" s="74" t="s">
        <v>58</v>
      </c>
      <c r="C10" s="74"/>
      <c r="D10" s="23"/>
      <c r="E10" s="23"/>
      <c r="F10" s="74" t="s">
        <v>59</v>
      </c>
      <c r="G10" s="74"/>
      <c r="H10" s="74"/>
      <c r="I10" s="74"/>
    </row>
    <row r="11" ht="160" customHeight="1" spans="1:9">
      <c r="A11" s="23"/>
      <c r="B11" s="83" t="s">
        <v>241</v>
      </c>
      <c r="C11" s="83"/>
      <c r="D11" s="83"/>
      <c r="E11" s="83"/>
      <c r="F11" s="83" t="s">
        <v>242</v>
      </c>
      <c r="G11" s="83"/>
      <c r="H11" s="83"/>
      <c r="I11" s="83"/>
    </row>
    <row r="12" ht="43.2" spans="1:9">
      <c r="A12" s="25" t="s">
        <v>243</v>
      </c>
      <c r="B12" s="23" t="s">
        <v>63</v>
      </c>
      <c r="C12" s="23" t="s">
        <v>64</v>
      </c>
      <c r="D12" s="23" t="s">
        <v>65</v>
      </c>
      <c r="E12" s="23" t="s">
        <v>66</v>
      </c>
      <c r="F12" s="23" t="s">
        <v>67</v>
      </c>
      <c r="G12" s="23" t="s">
        <v>44</v>
      </c>
      <c r="H12" s="23" t="s">
        <v>46</v>
      </c>
      <c r="I12" s="23" t="s">
        <v>244</v>
      </c>
    </row>
    <row r="13" spans="1:9">
      <c r="A13" s="28"/>
      <c r="B13" s="23" t="s">
        <v>245</v>
      </c>
      <c r="C13" s="23" t="s">
        <v>246</v>
      </c>
      <c r="D13" s="87" t="s">
        <v>247</v>
      </c>
      <c r="E13" s="87" t="s">
        <v>248</v>
      </c>
      <c r="F13" s="87" t="s">
        <v>249</v>
      </c>
      <c r="G13" s="74">
        <v>2</v>
      </c>
      <c r="H13" s="74">
        <v>2</v>
      </c>
      <c r="I13" s="86"/>
    </row>
    <row r="14" ht="23" customHeight="1" spans="1:9">
      <c r="A14" s="28"/>
      <c r="B14" s="23"/>
      <c r="C14" s="23"/>
      <c r="D14" s="89" t="s">
        <v>250</v>
      </c>
      <c r="E14" s="89" t="s">
        <v>251</v>
      </c>
      <c r="F14" s="89" t="s">
        <v>252</v>
      </c>
      <c r="G14" s="74">
        <v>2</v>
      </c>
      <c r="H14" s="74">
        <v>2</v>
      </c>
      <c r="I14" s="86"/>
    </row>
    <row r="15" ht="31" customHeight="1" spans="1:9">
      <c r="A15" s="28"/>
      <c r="B15" s="23"/>
      <c r="C15" s="23"/>
      <c r="D15" s="60" t="s">
        <v>253</v>
      </c>
      <c r="E15" s="60" t="s">
        <v>254</v>
      </c>
      <c r="F15" s="60" t="s">
        <v>255</v>
      </c>
      <c r="G15" s="74">
        <v>2</v>
      </c>
      <c r="H15" s="74">
        <v>2</v>
      </c>
      <c r="I15" s="86"/>
    </row>
    <row r="16" ht="34" customHeight="1" spans="1:9">
      <c r="A16" s="28"/>
      <c r="B16" s="23"/>
      <c r="C16" s="23"/>
      <c r="D16" s="90" t="s">
        <v>256</v>
      </c>
      <c r="E16" s="90" t="s">
        <v>257</v>
      </c>
      <c r="F16" s="134" t="s">
        <v>258</v>
      </c>
      <c r="G16" s="74">
        <v>2</v>
      </c>
      <c r="H16" s="74">
        <v>2</v>
      </c>
      <c r="I16" s="86"/>
    </row>
    <row r="17" ht="28.8" spans="1:9">
      <c r="A17" s="28"/>
      <c r="B17" s="23"/>
      <c r="C17" s="23"/>
      <c r="D17" s="90" t="s">
        <v>259</v>
      </c>
      <c r="E17" s="90" t="s">
        <v>260</v>
      </c>
      <c r="F17" s="134" t="s">
        <v>261</v>
      </c>
      <c r="G17" s="74">
        <v>1</v>
      </c>
      <c r="H17" s="74">
        <v>1</v>
      </c>
      <c r="I17" s="86"/>
    </row>
    <row r="18" ht="28.8" spans="1:9">
      <c r="A18" s="28"/>
      <c r="B18" s="23"/>
      <c r="C18" s="23"/>
      <c r="D18" s="90" t="s">
        <v>262</v>
      </c>
      <c r="E18" s="90" t="s">
        <v>263</v>
      </c>
      <c r="F18" s="134" t="s">
        <v>264</v>
      </c>
      <c r="G18" s="74">
        <v>1</v>
      </c>
      <c r="H18" s="74">
        <v>1</v>
      </c>
      <c r="I18" s="86"/>
    </row>
    <row r="19" spans="1:9">
      <c r="A19" s="28"/>
      <c r="B19" s="23"/>
      <c r="C19" s="23"/>
      <c r="D19" s="90" t="s">
        <v>265</v>
      </c>
      <c r="E19" s="90" t="s">
        <v>266</v>
      </c>
      <c r="F19" s="134" t="s">
        <v>267</v>
      </c>
      <c r="G19" s="74">
        <v>2</v>
      </c>
      <c r="H19" s="74">
        <v>2</v>
      </c>
      <c r="I19" s="86"/>
    </row>
    <row r="20" ht="30" customHeight="1" spans="1:9">
      <c r="A20" s="28"/>
      <c r="B20" s="23"/>
      <c r="C20" s="23"/>
      <c r="D20" s="60" t="s">
        <v>268</v>
      </c>
      <c r="E20" s="60" t="s">
        <v>269</v>
      </c>
      <c r="F20" s="60" t="s">
        <v>270</v>
      </c>
      <c r="G20" s="74">
        <v>2</v>
      </c>
      <c r="H20" s="74">
        <v>2</v>
      </c>
      <c r="I20" s="86"/>
    </row>
    <row r="21" ht="27" customHeight="1" spans="1:9">
      <c r="A21" s="28"/>
      <c r="B21" s="23"/>
      <c r="C21" s="23"/>
      <c r="D21" s="87" t="s">
        <v>271</v>
      </c>
      <c r="E21" s="135" t="s">
        <v>272</v>
      </c>
      <c r="F21" s="135" t="s">
        <v>272</v>
      </c>
      <c r="G21" s="74">
        <v>2</v>
      </c>
      <c r="H21" s="74">
        <v>2</v>
      </c>
      <c r="I21" s="86"/>
    </row>
    <row r="22" ht="33" customHeight="1" spans="1:9">
      <c r="A22" s="28"/>
      <c r="B22" s="23"/>
      <c r="C22" s="23"/>
      <c r="D22" s="87" t="s">
        <v>273</v>
      </c>
      <c r="E22" s="87" t="s">
        <v>274</v>
      </c>
      <c r="F22" s="136">
        <v>0.3</v>
      </c>
      <c r="G22" s="74">
        <v>2</v>
      </c>
      <c r="H22" s="74">
        <v>2</v>
      </c>
      <c r="I22" s="86"/>
    </row>
    <row r="23" ht="48" customHeight="1" spans="1:9">
      <c r="A23" s="28"/>
      <c r="B23" s="23"/>
      <c r="C23" s="23"/>
      <c r="D23" s="89" t="s">
        <v>275</v>
      </c>
      <c r="E23" s="89" t="s">
        <v>276</v>
      </c>
      <c r="F23" s="89" t="s">
        <v>277</v>
      </c>
      <c r="G23" s="74">
        <v>2</v>
      </c>
      <c r="H23" s="74">
        <v>2</v>
      </c>
      <c r="I23" s="86"/>
    </row>
    <row r="24" ht="42" customHeight="1" spans="1:9">
      <c r="A24" s="28"/>
      <c r="B24" s="23"/>
      <c r="C24" s="23"/>
      <c r="D24" s="60" t="s">
        <v>278</v>
      </c>
      <c r="E24" s="60" t="s">
        <v>254</v>
      </c>
      <c r="F24" s="60" t="s">
        <v>255</v>
      </c>
      <c r="G24" s="74">
        <v>2</v>
      </c>
      <c r="H24" s="74">
        <v>2</v>
      </c>
      <c r="I24" s="86"/>
    </row>
    <row r="25" ht="28.8" spans="1:9">
      <c r="A25" s="28"/>
      <c r="B25" s="23"/>
      <c r="C25" s="23"/>
      <c r="D25" s="90" t="s">
        <v>279</v>
      </c>
      <c r="E25" s="90" t="s">
        <v>280</v>
      </c>
      <c r="F25" s="134">
        <v>182</v>
      </c>
      <c r="G25" s="74">
        <v>2</v>
      </c>
      <c r="H25" s="74">
        <v>2</v>
      </c>
      <c r="I25" s="86"/>
    </row>
    <row r="26" ht="28.8" spans="1:9">
      <c r="A26" s="28"/>
      <c r="B26" s="23"/>
      <c r="C26" s="23"/>
      <c r="D26" s="90" t="s">
        <v>281</v>
      </c>
      <c r="E26" s="90" t="s">
        <v>282</v>
      </c>
      <c r="F26" s="134">
        <v>52</v>
      </c>
      <c r="G26" s="74">
        <v>2</v>
      </c>
      <c r="H26" s="74">
        <v>2</v>
      </c>
      <c r="I26" s="86"/>
    </row>
    <row r="27" ht="24" spans="1:9">
      <c r="A27" s="28"/>
      <c r="B27" s="23"/>
      <c r="C27" s="23"/>
      <c r="D27" s="60" t="s">
        <v>283</v>
      </c>
      <c r="E27" s="89" t="s">
        <v>284</v>
      </c>
      <c r="F27" s="89" t="s">
        <v>285</v>
      </c>
      <c r="G27" s="74">
        <v>2</v>
      </c>
      <c r="H27" s="74">
        <v>2</v>
      </c>
      <c r="I27" s="86"/>
    </row>
    <row r="28" ht="39" customHeight="1" spans="1:9">
      <c r="A28" s="28"/>
      <c r="B28" s="23"/>
      <c r="C28" s="23"/>
      <c r="D28" s="87" t="s">
        <v>286</v>
      </c>
      <c r="E28" s="87" t="s">
        <v>287</v>
      </c>
      <c r="F28" s="135" t="s">
        <v>288</v>
      </c>
      <c r="G28" s="74">
        <v>2</v>
      </c>
      <c r="H28" s="74">
        <v>2</v>
      </c>
      <c r="I28" s="86"/>
    </row>
    <row r="29" spans="1:9">
      <c r="A29" s="28"/>
      <c r="B29" s="74"/>
      <c r="C29" s="23" t="s">
        <v>289</v>
      </c>
      <c r="D29" s="87" t="s">
        <v>290</v>
      </c>
      <c r="E29" s="87" t="s">
        <v>291</v>
      </c>
      <c r="F29" s="87" t="s">
        <v>292</v>
      </c>
      <c r="G29" s="74">
        <v>2</v>
      </c>
      <c r="H29" s="74">
        <v>2</v>
      </c>
      <c r="I29" s="86"/>
    </row>
    <row r="30" spans="1:9">
      <c r="A30" s="28"/>
      <c r="B30" s="74"/>
      <c r="C30" s="23"/>
      <c r="D30" s="87" t="s">
        <v>293</v>
      </c>
      <c r="E30" s="87" t="s">
        <v>294</v>
      </c>
      <c r="F30" s="87" t="s">
        <v>294</v>
      </c>
      <c r="G30" s="74">
        <v>2</v>
      </c>
      <c r="H30" s="74">
        <v>2</v>
      </c>
      <c r="I30" s="86"/>
    </row>
    <row r="31" spans="1:9">
      <c r="A31" s="28"/>
      <c r="B31" s="74"/>
      <c r="C31" s="23"/>
      <c r="D31" s="89" t="s">
        <v>295</v>
      </c>
      <c r="E31" s="89" t="s">
        <v>296</v>
      </c>
      <c r="F31" s="87" t="s">
        <v>297</v>
      </c>
      <c r="G31" s="74">
        <v>2</v>
      </c>
      <c r="H31" s="74">
        <v>2</v>
      </c>
      <c r="I31" s="86"/>
    </row>
    <row r="32" spans="1:9">
      <c r="A32" s="28"/>
      <c r="B32" s="74"/>
      <c r="C32" s="23"/>
      <c r="D32" s="87" t="s">
        <v>298</v>
      </c>
      <c r="E32" s="136">
        <v>1</v>
      </c>
      <c r="F32" s="136">
        <v>1</v>
      </c>
      <c r="G32" s="74">
        <v>2</v>
      </c>
      <c r="H32" s="74">
        <v>2</v>
      </c>
      <c r="I32" s="86"/>
    </row>
    <row r="33" spans="1:9">
      <c r="A33" s="28"/>
      <c r="B33" s="74"/>
      <c r="C33" s="23"/>
      <c r="D33" s="89" t="s">
        <v>299</v>
      </c>
      <c r="E33" s="89" t="s">
        <v>300</v>
      </c>
      <c r="F33" s="89" t="s">
        <v>300</v>
      </c>
      <c r="G33" s="74">
        <v>1</v>
      </c>
      <c r="H33" s="74">
        <v>1</v>
      </c>
      <c r="I33" s="86"/>
    </row>
    <row r="34" ht="28.8" spans="1:9">
      <c r="A34" s="28"/>
      <c r="B34" s="74"/>
      <c r="C34" s="137"/>
      <c r="D34" s="88" t="s">
        <v>301</v>
      </c>
      <c r="E34" s="87" t="s">
        <v>302</v>
      </c>
      <c r="F34" s="136">
        <v>0.1</v>
      </c>
      <c r="G34" s="74">
        <v>1</v>
      </c>
      <c r="H34" s="74">
        <v>1</v>
      </c>
      <c r="I34" s="86"/>
    </row>
    <row r="35" spans="1:9">
      <c r="A35" s="28"/>
      <c r="B35" s="74"/>
      <c r="C35" s="28" t="s">
        <v>303</v>
      </c>
      <c r="D35" s="90" t="s">
        <v>304</v>
      </c>
      <c r="E35" s="90" t="s">
        <v>305</v>
      </c>
      <c r="F35" s="90" t="s">
        <v>306</v>
      </c>
      <c r="G35" s="74">
        <v>1</v>
      </c>
      <c r="H35" s="74">
        <v>1</v>
      </c>
      <c r="I35" s="86"/>
    </row>
    <row r="36" spans="1:9">
      <c r="A36" s="28"/>
      <c r="B36" s="74"/>
      <c r="C36" s="28"/>
      <c r="D36" s="90" t="s">
        <v>307</v>
      </c>
      <c r="E36" s="90" t="s">
        <v>308</v>
      </c>
      <c r="F36" s="90" t="s">
        <v>309</v>
      </c>
      <c r="G36" s="74">
        <v>1</v>
      </c>
      <c r="H36" s="74">
        <v>1</v>
      </c>
      <c r="I36" s="86"/>
    </row>
    <row r="37" spans="1:9">
      <c r="A37" s="28"/>
      <c r="B37" s="74"/>
      <c r="C37" s="28"/>
      <c r="D37" s="90" t="s">
        <v>310</v>
      </c>
      <c r="E37" s="90" t="s">
        <v>311</v>
      </c>
      <c r="F37" s="90" t="s">
        <v>312</v>
      </c>
      <c r="G37" s="74">
        <v>2</v>
      </c>
      <c r="H37" s="74">
        <v>2</v>
      </c>
      <c r="I37" s="86"/>
    </row>
    <row r="38" spans="1:9">
      <c r="A38" s="28"/>
      <c r="B38" s="74"/>
      <c r="C38" s="28"/>
      <c r="D38" s="23" t="s">
        <v>313</v>
      </c>
      <c r="E38" s="84" t="s">
        <v>314</v>
      </c>
      <c r="F38" s="84" t="s">
        <v>314</v>
      </c>
      <c r="G38" s="74">
        <v>2</v>
      </c>
      <c r="H38" s="74">
        <v>2</v>
      </c>
      <c r="I38" s="86"/>
    </row>
    <row r="39" ht="28.8" spans="1:9">
      <c r="A39" s="28"/>
      <c r="B39" s="74"/>
      <c r="C39" s="23" t="s">
        <v>315</v>
      </c>
      <c r="D39" s="23" t="s">
        <v>316</v>
      </c>
      <c r="E39" s="84">
        <v>1</v>
      </c>
      <c r="F39" s="84">
        <v>1</v>
      </c>
      <c r="G39" s="74">
        <v>4</v>
      </c>
      <c r="H39" s="74">
        <v>4</v>
      </c>
      <c r="I39" s="23"/>
    </row>
    <row r="40" ht="23" customHeight="1" spans="1:9">
      <c r="A40" s="28"/>
      <c r="B40" s="25" t="s">
        <v>317</v>
      </c>
      <c r="C40" s="23" t="s">
        <v>318</v>
      </c>
      <c r="D40" s="23" t="s">
        <v>319</v>
      </c>
      <c r="E40" s="84" t="s">
        <v>320</v>
      </c>
      <c r="F40" s="84">
        <v>0.3</v>
      </c>
      <c r="G40" s="74">
        <v>2</v>
      </c>
      <c r="H40" s="74">
        <v>2</v>
      </c>
      <c r="I40" s="86"/>
    </row>
    <row r="41" ht="30" customHeight="1" spans="1:9">
      <c r="A41" s="28"/>
      <c r="B41" s="28"/>
      <c r="C41" s="23"/>
      <c r="D41" s="23" t="s">
        <v>321</v>
      </c>
      <c r="E41" s="84" t="s">
        <v>322</v>
      </c>
      <c r="F41" s="84" t="s">
        <v>322</v>
      </c>
      <c r="G41" s="74">
        <v>2</v>
      </c>
      <c r="H41" s="74">
        <v>2</v>
      </c>
      <c r="I41" s="86"/>
    </row>
    <row r="42" ht="27" customHeight="1" spans="1:9">
      <c r="A42" s="28"/>
      <c r="B42" s="28"/>
      <c r="C42" s="23"/>
      <c r="D42" s="23" t="s">
        <v>323</v>
      </c>
      <c r="E42" s="90" t="s">
        <v>324</v>
      </c>
      <c r="F42" s="90" t="s">
        <v>324</v>
      </c>
      <c r="G42" s="74">
        <v>2</v>
      </c>
      <c r="H42" s="74">
        <v>2</v>
      </c>
      <c r="I42" s="86"/>
    </row>
    <row r="43" ht="28.8" spans="1:9">
      <c r="A43" s="28"/>
      <c r="B43" s="28"/>
      <c r="C43" s="23"/>
      <c r="D43" s="23" t="s">
        <v>325</v>
      </c>
      <c r="E43" s="90" t="s">
        <v>326</v>
      </c>
      <c r="F43" s="90" t="s">
        <v>326</v>
      </c>
      <c r="G43" s="74">
        <v>2</v>
      </c>
      <c r="H43" s="74">
        <v>2</v>
      </c>
      <c r="I43" s="86"/>
    </row>
    <row r="44" spans="1:9">
      <c r="A44" s="28"/>
      <c r="B44" s="28"/>
      <c r="C44" s="138" t="s">
        <v>327</v>
      </c>
      <c r="D44" s="94" t="s">
        <v>328</v>
      </c>
      <c r="E44" s="94" t="s">
        <v>329</v>
      </c>
      <c r="F44" s="84" t="s">
        <v>330</v>
      </c>
      <c r="G44" s="74">
        <v>2</v>
      </c>
      <c r="H44" s="74">
        <v>2</v>
      </c>
      <c r="I44" s="95"/>
    </row>
    <row r="45" spans="1:9">
      <c r="A45" s="28"/>
      <c r="B45" s="28"/>
      <c r="C45" s="92"/>
      <c r="D45" s="90" t="s">
        <v>331</v>
      </c>
      <c r="E45" s="139" t="s">
        <v>332</v>
      </c>
      <c r="F45" s="84">
        <v>0.12</v>
      </c>
      <c r="G45" s="74">
        <v>2</v>
      </c>
      <c r="H45" s="74">
        <v>2</v>
      </c>
      <c r="I45" s="95"/>
    </row>
    <row r="46" spans="1:9">
      <c r="A46" s="28"/>
      <c r="B46" s="28"/>
      <c r="C46" s="92"/>
      <c r="D46" s="90" t="s">
        <v>333</v>
      </c>
      <c r="E46" s="139" t="s">
        <v>332</v>
      </c>
      <c r="F46" s="84">
        <v>0.1</v>
      </c>
      <c r="G46" s="74">
        <v>2</v>
      </c>
      <c r="H46" s="74">
        <v>2</v>
      </c>
      <c r="I46" s="95"/>
    </row>
    <row r="47" spans="1:9">
      <c r="A47" s="28"/>
      <c r="B47" s="28"/>
      <c r="C47" s="92"/>
      <c r="D47" s="90" t="s">
        <v>334</v>
      </c>
      <c r="E47" s="90" t="s">
        <v>335</v>
      </c>
      <c r="F47" s="134">
        <v>62784</v>
      </c>
      <c r="G47" s="74">
        <v>2</v>
      </c>
      <c r="H47" s="74">
        <v>1</v>
      </c>
      <c r="I47" s="95"/>
    </row>
    <row r="48" spans="1:9">
      <c r="A48" s="28"/>
      <c r="B48" s="28"/>
      <c r="C48" s="92"/>
      <c r="D48" s="90" t="s">
        <v>336</v>
      </c>
      <c r="E48" s="139" t="s">
        <v>85</v>
      </c>
      <c r="F48" s="84">
        <v>1</v>
      </c>
      <c r="G48" s="74">
        <v>2</v>
      </c>
      <c r="H48" s="74">
        <v>2</v>
      </c>
      <c r="I48" s="95"/>
    </row>
    <row r="49" ht="43.2" spans="1:9">
      <c r="A49" s="28"/>
      <c r="B49" s="28"/>
      <c r="C49" s="138" t="s">
        <v>337</v>
      </c>
      <c r="D49" s="94" t="s">
        <v>338</v>
      </c>
      <c r="E49" s="94" t="s">
        <v>339</v>
      </c>
      <c r="F49" s="84" t="s">
        <v>339</v>
      </c>
      <c r="G49" s="74">
        <v>6</v>
      </c>
      <c r="H49" s="74">
        <v>6</v>
      </c>
      <c r="I49" s="95"/>
    </row>
    <row r="50" spans="1:9">
      <c r="A50" s="28"/>
      <c r="B50" s="28"/>
      <c r="C50" s="138" t="s">
        <v>340</v>
      </c>
      <c r="D50" s="94" t="s">
        <v>341</v>
      </c>
      <c r="E50" s="94" t="s">
        <v>342</v>
      </c>
      <c r="F50" s="94" t="s">
        <v>342</v>
      </c>
      <c r="G50" s="74">
        <v>2</v>
      </c>
      <c r="H50" s="74">
        <v>2</v>
      </c>
      <c r="I50" s="95"/>
    </row>
    <row r="51" spans="1:9">
      <c r="A51" s="28"/>
      <c r="B51" s="28"/>
      <c r="C51" s="92"/>
      <c r="D51" s="94" t="s">
        <v>343</v>
      </c>
      <c r="E51" s="94" t="s">
        <v>344</v>
      </c>
      <c r="F51" s="94" t="s">
        <v>344</v>
      </c>
      <c r="G51" s="74">
        <v>2</v>
      </c>
      <c r="H51" s="74">
        <v>2</v>
      </c>
      <c r="I51" s="95"/>
    </row>
    <row r="52" spans="1:9">
      <c r="A52" s="28"/>
      <c r="B52" s="28"/>
      <c r="C52" s="92"/>
      <c r="D52" s="94" t="s">
        <v>338</v>
      </c>
      <c r="E52" s="94" t="s">
        <v>339</v>
      </c>
      <c r="F52" s="84" t="s">
        <v>339</v>
      </c>
      <c r="G52" s="74">
        <v>2</v>
      </c>
      <c r="H52" s="74">
        <v>2</v>
      </c>
      <c r="I52" s="95"/>
    </row>
    <row r="53" spans="1:9">
      <c r="A53" s="28"/>
      <c r="B53" s="23" t="s">
        <v>345</v>
      </c>
      <c r="C53" s="23" t="s">
        <v>346</v>
      </c>
      <c r="D53" s="94" t="s">
        <v>347</v>
      </c>
      <c r="E53" s="94" t="s">
        <v>85</v>
      </c>
      <c r="F53" s="84">
        <v>0.95</v>
      </c>
      <c r="G53" s="74">
        <v>5</v>
      </c>
      <c r="H53" s="74">
        <v>5</v>
      </c>
      <c r="I53" s="86"/>
    </row>
    <row r="54" spans="1:9">
      <c r="A54" s="28"/>
      <c r="B54" s="23"/>
      <c r="C54" s="23"/>
      <c r="D54" s="94" t="s">
        <v>348</v>
      </c>
      <c r="E54" s="94" t="s">
        <v>85</v>
      </c>
      <c r="F54" s="84">
        <v>0.95</v>
      </c>
      <c r="G54" s="74">
        <v>5</v>
      </c>
      <c r="H54" s="74">
        <v>5</v>
      </c>
      <c r="I54" s="86"/>
    </row>
    <row r="55" spans="1:9">
      <c r="A55" s="99" t="s">
        <v>349</v>
      </c>
      <c r="B55" s="99"/>
      <c r="C55" s="99"/>
      <c r="D55" s="100"/>
      <c r="E55" s="100"/>
      <c r="F55" s="99"/>
      <c r="G55" s="101">
        <v>100</v>
      </c>
      <c r="H55" s="101">
        <v>95.93</v>
      </c>
      <c r="I55" s="102"/>
    </row>
  </sheetData>
  <mergeCells count="28">
    <mergeCell ref="A1:B1"/>
    <mergeCell ref="A2:I2"/>
    <mergeCell ref="B3:I3"/>
    <mergeCell ref="B4:E4"/>
    <mergeCell ref="G4:I4"/>
    <mergeCell ref="B5:C5"/>
    <mergeCell ref="B6:C6"/>
    <mergeCell ref="B7:C7"/>
    <mergeCell ref="B8:C8"/>
    <mergeCell ref="B9:C9"/>
    <mergeCell ref="B10:E10"/>
    <mergeCell ref="F10:I10"/>
    <mergeCell ref="B11:E11"/>
    <mergeCell ref="F11:I11"/>
    <mergeCell ref="A55:F55"/>
    <mergeCell ref="A5:A9"/>
    <mergeCell ref="A10:A11"/>
    <mergeCell ref="A12:A54"/>
    <mergeCell ref="B13:B39"/>
    <mergeCell ref="B40:B52"/>
    <mergeCell ref="B53:B54"/>
    <mergeCell ref="C13:C28"/>
    <mergeCell ref="C29:C34"/>
    <mergeCell ref="C35:C38"/>
    <mergeCell ref="C40:C43"/>
    <mergeCell ref="C44:C48"/>
    <mergeCell ref="C50:C52"/>
    <mergeCell ref="C53:C54"/>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7"/>
  <sheetViews>
    <sheetView tabSelected="1" topLeftCell="A21" workbookViewId="0">
      <selection activeCell="D26" sqref="D26"/>
    </sheetView>
  </sheetViews>
  <sheetFormatPr defaultColWidth="9" defaultRowHeight="14.4"/>
  <cols>
    <col min="4" max="4" width="25.25" customWidth="1"/>
    <col min="5" max="6" width="9.87962962962963"/>
  </cols>
  <sheetData>
    <row r="1" s="63" customFormat="1" ht="20.25" customHeight="1" spans="1:9">
      <c r="A1" s="106" t="s">
        <v>350</v>
      </c>
    </row>
    <row r="2" s="104" customFormat="1" ht="32.4" spans="1:9">
      <c r="A2" s="107" t="s">
        <v>351</v>
      </c>
      <c r="B2" s="107"/>
      <c r="C2" s="107"/>
      <c r="D2" s="107"/>
      <c r="E2" s="107"/>
      <c r="F2" s="107"/>
      <c r="G2" s="107"/>
      <c r="H2" s="107"/>
      <c r="I2" s="107"/>
    </row>
    <row r="3" s="104" customFormat="1" ht="27" customHeight="1" spans="1:9">
      <c r="A3" s="66" t="s">
        <v>229</v>
      </c>
      <c r="B3" s="23" t="s">
        <v>352</v>
      </c>
      <c r="C3" s="23"/>
      <c r="D3" s="23"/>
      <c r="E3" s="23"/>
      <c r="F3" s="23"/>
      <c r="G3" s="23"/>
      <c r="H3" s="23"/>
      <c r="I3" s="23"/>
    </row>
    <row r="4" s="104" customFormat="1" ht="15.6" spans="1:9">
      <c r="A4" s="66" t="s">
        <v>231</v>
      </c>
      <c r="B4" s="66" t="s">
        <v>39</v>
      </c>
      <c r="C4" s="68"/>
      <c r="D4" s="68"/>
      <c r="E4" s="69"/>
      <c r="F4" s="23" t="s">
        <v>232</v>
      </c>
      <c r="G4" s="66" t="s">
        <v>353</v>
      </c>
      <c r="H4" s="68"/>
      <c r="I4" s="69"/>
    </row>
    <row r="5" s="70" customFormat="1" ht="28.8" spans="1:9">
      <c r="A5" s="23" t="s">
        <v>233</v>
      </c>
      <c r="B5" s="23"/>
      <c r="C5" s="23"/>
      <c r="D5" s="23" t="s">
        <v>234</v>
      </c>
      <c r="E5" s="23" t="s">
        <v>235</v>
      </c>
      <c r="F5" s="23" t="s">
        <v>236</v>
      </c>
      <c r="G5" s="23" t="s">
        <v>44</v>
      </c>
      <c r="H5" s="23" t="s">
        <v>45</v>
      </c>
      <c r="I5" s="23" t="s">
        <v>46</v>
      </c>
    </row>
    <row r="6" s="104" customFormat="1" ht="15.6" spans="1:9">
      <c r="A6" s="23"/>
      <c r="B6" s="23" t="s">
        <v>237</v>
      </c>
      <c r="C6" s="23"/>
      <c r="D6" s="73">
        <v>17350.43</v>
      </c>
      <c r="E6" s="73">
        <v>26990.07</v>
      </c>
      <c r="F6" s="73">
        <v>17941.15</v>
      </c>
      <c r="G6" s="23">
        <v>10</v>
      </c>
      <c r="H6" s="75">
        <f>F6/E6</f>
        <v>0.664731510514793</v>
      </c>
      <c r="I6" s="76">
        <f>H6*10</f>
        <v>6.64731510514793</v>
      </c>
    </row>
    <row r="7" s="104" customFormat="1" ht="15.6" spans="1:9">
      <c r="A7" s="23"/>
      <c r="B7" s="23" t="s">
        <v>238</v>
      </c>
      <c r="C7" s="23"/>
      <c r="D7" s="73">
        <v>17816.18</v>
      </c>
      <c r="E7" s="73"/>
      <c r="F7" s="73"/>
      <c r="G7" s="86"/>
      <c r="H7" s="86"/>
      <c r="I7" s="86"/>
    </row>
    <row r="8" s="104" customFormat="1" ht="15.6" spans="1:9">
      <c r="A8" s="23"/>
      <c r="B8" s="83" t="s">
        <v>354</v>
      </c>
      <c r="C8" s="83"/>
      <c r="D8" s="73">
        <v>9173.89</v>
      </c>
      <c r="E8" s="73"/>
      <c r="F8" s="73"/>
      <c r="G8" s="86"/>
      <c r="H8" s="86"/>
      <c r="I8" s="86"/>
    </row>
    <row r="9" s="104" customFormat="1" ht="15.6" spans="1:9">
      <c r="A9" s="23"/>
      <c r="B9" s="23" t="s">
        <v>355</v>
      </c>
      <c r="C9" s="23"/>
      <c r="D9" s="82"/>
      <c r="E9" s="73"/>
      <c r="F9" s="86"/>
      <c r="G9" s="86"/>
      <c r="H9" s="86"/>
      <c r="I9" s="86"/>
    </row>
    <row r="10" s="104" customFormat="1" ht="15.6" spans="1:9">
      <c r="A10" s="23" t="s">
        <v>57</v>
      </c>
      <c r="B10" s="23" t="s">
        <v>58</v>
      </c>
      <c r="C10" s="23"/>
      <c r="D10" s="23"/>
      <c r="E10" s="23"/>
      <c r="F10" s="23" t="s">
        <v>59</v>
      </c>
      <c r="G10" s="23"/>
      <c r="H10" s="23"/>
      <c r="I10" s="23"/>
    </row>
    <row r="11" s="104" customFormat="1" ht="135" customHeight="1" spans="1:9">
      <c r="A11" s="23"/>
      <c r="B11" s="108" t="s">
        <v>356</v>
      </c>
      <c r="C11" s="109"/>
      <c r="D11" s="109"/>
      <c r="E11" s="110"/>
      <c r="F11" s="83" t="s">
        <v>357</v>
      </c>
      <c r="G11" s="83"/>
      <c r="H11" s="83"/>
      <c r="I11" s="83"/>
    </row>
    <row r="12" s="70" customFormat="1" ht="43.2" spans="1:9">
      <c r="A12" s="25"/>
      <c r="B12" s="23" t="s">
        <v>63</v>
      </c>
      <c r="C12" s="23" t="s">
        <v>64</v>
      </c>
      <c r="D12" s="23" t="s">
        <v>65</v>
      </c>
      <c r="E12" s="23" t="s">
        <v>66</v>
      </c>
      <c r="F12" s="23" t="s">
        <v>67</v>
      </c>
      <c r="G12" s="23" t="s">
        <v>44</v>
      </c>
      <c r="H12" s="23" t="s">
        <v>46</v>
      </c>
      <c r="I12" s="23" t="s">
        <v>244</v>
      </c>
    </row>
    <row r="13" s="104" customFormat="1" ht="15.6" spans="1:9">
      <c r="A13" s="28"/>
      <c r="B13" s="28" t="s">
        <v>358</v>
      </c>
      <c r="C13" s="28" t="s">
        <v>359</v>
      </c>
      <c r="D13" s="111" t="s">
        <v>360</v>
      </c>
      <c r="E13" s="111" t="s">
        <v>361</v>
      </c>
      <c r="F13" s="111" t="s">
        <v>361</v>
      </c>
      <c r="G13" s="112">
        <v>1</v>
      </c>
      <c r="H13" s="112">
        <v>1</v>
      </c>
      <c r="I13" s="98"/>
    </row>
    <row r="14" s="104" customFormat="1" ht="28.8" spans="1:9">
      <c r="A14" s="28"/>
      <c r="B14" s="28"/>
      <c r="C14" s="28"/>
      <c r="D14" s="45" t="s">
        <v>362</v>
      </c>
      <c r="E14" s="111" t="s">
        <v>363</v>
      </c>
      <c r="F14" s="111" t="s">
        <v>364</v>
      </c>
      <c r="G14" s="112">
        <v>2</v>
      </c>
      <c r="H14" s="112">
        <v>2</v>
      </c>
      <c r="I14" s="77"/>
    </row>
    <row r="15" s="104" customFormat="1" ht="28.8" spans="1:9">
      <c r="A15" s="28"/>
      <c r="B15" s="28"/>
      <c r="C15" s="28"/>
      <c r="D15" s="45" t="s">
        <v>365</v>
      </c>
      <c r="E15" s="45" t="s">
        <v>332</v>
      </c>
      <c r="F15" s="113">
        <v>0.1</v>
      </c>
      <c r="G15" s="112">
        <v>2</v>
      </c>
      <c r="H15" s="112">
        <v>2</v>
      </c>
      <c r="I15" s="77"/>
    </row>
    <row r="16" s="104" customFormat="1" ht="28.8" spans="1:9">
      <c r="A16" s="28"/>
      <c r="B16" s="28"/>
      <c r="C16" s="28"/>
      <c r="D16" s="114" t="s">
        <v>366</v>
      </c>
      <c r="E16" s="114" t="s">
        <v>367</v>
      </c>
      <c r="F16" s="112" t="s">
        <v>368</v>
      </c>
      <c r="G16" s="112">
        <v>2</v>
      </c>
      <c r="H16" s="112">
        <v>2</v>
      </c>
      <c r="I16" s="77"/>
    </row>
    <row r="17" s="104" customFormat="1" ht="15.6" spans="1:9">
      <c r="A17" s="28"/>
      <c r="B17" s="28"/>
      <c r="C17" s="28"/>
      <c r="D17" s="114" t="s">
        <v>369</v>
      </c>
      <c r="E17" s="114" t="s">
        <v>320</v>
      </c>
      <c r="F17" s="115">
        <v>1</v>
      </c>
      <c r="G17" s="112">
        <v>2</v>
      </c>
      <c r="H17" s="112">
        <v>2</v>
      </c>
      <c r="I17" s="77"/>
    </row>
    <row r="18" s="104" customFormat="1" ht="15.6" spans="1:9">
      <c r="A18" s="28"/>
      <c r="B18" s="28"/>
      <c r="C18" s="28"/>
      <c r="D18" s="114" t="s">
        <v>370</v>
      </c>
      <c r="E18" s="114" t="s">
        <v>371</v>
      </c>
      <c r="F18" s="112" t="s">
        <v>372</v>
      </c>
      <c r="G18" s="112">
        <v>2</v>
      </c>
      <c r="H18" s="112">
        <v>2</v>
      </c>
      <c r="I18" s="77"/>
    </row>
    <row r="19" s="104" customFormat="1" ht="72" spans="1:9">
      <c r="A19" s="28"/>
      <c r="B19" s="28"/>
      <c r="C19" s="28"/>
      <c r="D19" s="116" t="s">
        <v>373</v>
      </c>
      <c r="E19" s="117" t="s">
        <v>374</v>
      </c>
      <c r="F19" s="117" t="s">
        <v>375</v>
      </c>
      <c r="G19" s="112">
        <v>3</v>
      </c>
      <c r="H19" s="112">
        <v>3</v>
      </c>
      <c r="I19" s="77"/>
    </row>
    <row r="20" s="104" customFormat="1" ht="43.2" spans="1:9">
      <c r="A20" s="28"/>
      <c r="B20" s="28"/>
      <c r="C20" s="28"/>
      <c r="D20" s="116" t="s">
        <v>376</v>
      </c>
      <c r="E20" s="118" t="s">
        <v>377</v>
      </c>
      <c r="F20" s="118" t="s">
        <v>378</v>
      </c>
      <c r="G20" s="112">
        <v>3</v>
      </c>
      <c r="H20" s="112">
        <v>3</v>
      </c>
      <c r="I20" s="77"/>
    </row>
    <row r="21" s="104" customFormat="1" ht="15.6" spans="1:9">
      <c r="A21" s="28"/>
      <c r="B21" s="28"/>
      <c r="C21" s="28"/>
      <c r="D21" s="119" t="s">
        <v>379</v>
      </c>
      <c r="E21" s="119" t="s">
        <v>380</v>
      </c>
      <c r="F21" s="119" t="s">
        <v>381</v>
      </c>
      <c r="G21" s="112">
        <v>3</v>
      </c>
      <c r="H21" s="112">
        <v>3</v>
      </c>
      <c r="I21" s="77"/>
    </row>
    <row r="22" s="70" customFormat="1" ht="28.8" spans="1:9">
      <c r="A22" s="28"/>
      <c r="B22" s="28"/>
      <c r="C22" s="35"/>
      <c r="D22" s="120" t="s">
        <v>382</v>
      </c>
      <c r="E22" s="120" t="s">
        <v>383</v>
      </c>
      <c r="F22" s="116" t="s">
        <v>384</v>
      </c>
      <c r="G22" s="112">
        <v>2</v>
      </c>
      <c r="H22" s="112">
        <v>2</v>
      </c>
      <c r="I22" s="121"/>
    </row>
    <row r="23" s="104" customFormat="1" ht="15.6" spans="1:9">
      <c r="A23" s="28"/>
      <c r="B23" s="28"/>
      <c r="C23" s="23" t="s">
        <v>385</v>
      </c>
      <c r="D23" s="114" t="s">
        <v>386</v>
      </c>
      <c r="E23" s="114" t="s">
        <v>126</v>
      </c>
      <c r="F23" s="122">
        <v>1</v>
      </c>
      <c r="G23" s="112">
        <v>2</v>
      </c>
      <c r="H23" s="112">
        <v>2</v>
      </c>
      <c r="I23" s="77"/>
    </row>
    <row r="24" s="104" customFormat="1" ht="15.6" spans="1:9">
      <c r="A24" s="28"/>
      <c r="B24" s="28"/>
      <c r="C24" s="23"/>
      <c r="D24" s="114" t="s">
        <v>387</v>
      </c>
      <c r="E24" s="114" t="s">
        <v>388</v>
      </c>
      <c r="F24" s="114" t="s">
        <v>388</v>
      </c>
      <c r="G24" s="112">
        <v>2</v>
      </c>
      <c r="H24" s="112">
        <v>2</v>
      </c>
      <c r="I24" s="77"/>
    </row>
    <row r="25" s="104" customFormat="1" ht="28.8" spans="1:9">
      <c r="A25" s="28"/>
      <c r="B25" s="28"/>
      <c r="C25" s="23"/>
      <c r="D25" s="114" t="s">
        <v>389</v>
      </c>
      <c r="E25" s="114" t="s">
        <v>390</v>
      </c>
      <c r="F25" s="114" t="s">
        <v>390</v>
      </c>
      <c r="G25" s="112">
        <v>1</v>
      </c>
      <c r="H25" s="112">
        <v>1</v>
      </c>
      <c r="I25" s="77"/>
    </row>
    <row r="26" s="104" customFormat="1" ht="28.8" spans="1:9">
      <c r="A26" s="28"/>
      <c r="B26" s="28"/>
      <c r="C26" s="23"/>
      <c r="D26" s="114" t="s">
        <v>391</v>
      </c>
      <c r="E26" s="114" t="s">
        <v>392</v>
      </c>
      <c r="F26" s="114" t="s">
        <v>361</v>
      </c>
      <c r="G26" s="112">
        <v>1</v>
      </c>
      <c r="H26" s="112">
        <v>1</v>
      </c>
      <c r="I26" s="77"/>
    </row>
    <row r="27" s="104" customFormat="1" ht="15.6" spans="1:9">
      <c r="A27" s="28"/>
      <c r="B27" s="28"/>
      <c r="C27" s="23"/>
      <c r="D27" s="114" t="s">
        <v>393</v>
      </c>
      <c r="E27" s="115" t="s">
        <v>133</v>
      </c>
      <c r="F27" s="122">
        <v>1</v>
      </c>
      <c r="G27" s="112">
        <v>2</v>
      </c>
      <c r="H27" s="112">
        <v>2</v>
      </c>
      <c r="I27" s="77"/>
    </row>
    <row r="28" s="104" customFormat="1" ht="15.6" spans="1:9">
      <c r="A28" s="28"/>
      <c r="B28" s="28"/>
      <c r="C28" s="23"/>
      <c r="D28" s="114" t="s">
        <v>394</v>
      </c>
      <c r="E28" s="114" t="s">
        <v>126</v>
      </c>
      <c r="F28" s="122">
        <v>1</v>
      </c>
      <c r="G28" s="112">
        <v>2</v>
      </c>
      <c r="H28" s="112">
        <v>2</v>
      </c>
      <c r="I28" s="77"/>
    </row>
    <row r="29" s="104" customFormat="1" ht="26" customHeight="1" spans="1:9">
      <c r="A29" s="28"/>
      <c r="B29" s="28"/>
      <c r="C29" s="23"/>
      <c r="D29" s="123" t="s">
        <v>395</v>
      </c>
      <c r="E29" s="123" t="s">
        <v>133</v>
      </c>
      <c r="F29" s="123" t="s">
        <v>396</v>
      </c>
      <c r="G29" s="112">
        <v>2</v>
      </c>
      <c r="H29" s="112">
        <v>2</v>
      </c>
      <c r="I29" s="77"/>
    </row>
    <row r="30" s="104" customFormat="1" ht="28.8" spans="1:9">
      <c r="A30" s="28"/>
      <c r="B30" s="28"/>
      <c r="C30" s="25" t="s">
        <v>397</v>
      </c>
      <c r="D30" s="112" t="s">
        <v>153</v>
      </c>
      <c r="E30" s="115" t="s">
        <v>154</v>
      </c>
      <c r="F30" s="115" t="s">
        <v>154</v>
      </c>
      <c r="G30" s="112">
        <v>8</v>
      </c>
      <c r="H30" s="112">
        <v>8</v>
      </c>
      <c r="I30" s="86"/>
    </row>
    <row r="31" s="104" customFormat="1" ht="28.8" spans="1:9">
      <c r="A31" s="28"/>
      <c r="B31" s="28"/>
      <c r="C31" s="25" t="s">
        <v>398</v>
      </c>
      <c r="D31" s="124" t="s">
        <v>316</v>
      </c>
      <c r="E31" s="125">
        <v>1</v>
      </c>
      <c r="F31" s="115">
        <v>1</v>
      </c>
      <c r="G31" s="112">
        <v>8</v>
      </c>
      <c r="H31" s="112">
        <v>8</v>
      </c>
      <c r="I31" s="77"/>
    </row>
    <row r="32" s="104" customFormat="1" ht="15.6" spans="1:9">
      <c r="A32" s="28"/>
      <c r="B32" s="23" t="s">
        <v>317</v>
      </c>
      <c r="C32" s="25" t="s">
        <v>399</v>
      </c>
      <c r="D32" s="124" t="s">
        <v>400</v>
      </c>
      <c r="E32" s="124" t="s">
        <v>324</v>
      </c>
      <c r="F32" s="115" t="s">
        <v>324</v>
      </c>
      <c r="G32" s="126">
        <v>1.5</v>
      </c>
      <c r="H32" s="126">
        <v>1.5</v>
      </c>
      <c r="I32" s="95"/>
    </row>
    <row r="33" s="104" customFormat="1" ht="28.8" spans="1:9">
      <c r="A33" s="28"/>
      <c r="B33" s="23"/>
      <c r="C33" s="28"/>
      <c r="D33" s="45" t="s">
        <v>401</v>
      </c>
      <c r="E33" s="45" t="s">
        <v>171</v>
      </c>
      <c r="F33" s="113">
        <v>0.05</v>
      </c>
      <c r="G33" s="126">
        <v>1.5</v>
      </c>
      <c r="H33" s="126">
        <v>1.5</v>
      </c>
      <c r="I33" s="95"/>
    </row>
    <row r="34" s="104" customFormat="1" ht="33" customHeight="1" spans="1:9">
      <c r="A34" s="28"/>
      <c r="B34" s="23"/>
      <c r="C34" s="35"/>
      <c r="D34" s="111" t="s">
        <v>402</v>
      </c>
      <c r="E34" s="111" t="s">
        <v>403</v>
      </c>
      <c r="F34" s="111" t="s">
        <v>403</v>
      </c>
      <c r="G34" s="126">
        <v>3</v>
      </c>
      <c r="H34" s="126">
        <v>3</v>
      </c>
      <c r="I34" s="95"/>
    </row>
    <row r="35" s="104" customFormat="1" ht="15.6" spans="1:9">
      <c r="A35" s="28"/>
      <c r="B35" s="23"/>
      <c r="C35" s="23" t="s">
        <v>404</v>
      </c>
      <c r="D35" s="124" t="s">
        <v>405</v>
      </c>
      <c r="E35" s="124" t="s">
        <v>406</v>
      </c>
      <c r="F35" s="124" t="s">
        <v>406</v>
      </c>
      <c r="G35" s="126">
        <v>3</v>
      </c>
      <c r="H35" s="126">
        <v>3</v>
      </c>
      <c r="I35" s="95"/>
    </row>
    <row r="36" s="104" customFormat="1" ht="28.8" spans="1:9">
      <c r="A36" s="28"/>
      <c r="B36" s="23"/>
      <c r="C36" s="23"/>
      <c r="D36" s="114" t="s">
        <v>407</v>
      </c>
      <c r="E36" s="112" t="s">
        <v>408</v>
      </c>
      <c r="F36" s="112" t="s">
        <v>408</v>
      </c>
      <c r="G36" s="126">
        <v>3</v>
      </c>
      <c r="H36" s="126">
        <v>3</v>
      </c>
      <c r="I36" s="77"/>
    </row>
    <row r="37" s="104" customFormat="1" ht="15.6" spans="1:9">
      <c r="A37" s="28"/>
      <c r="B37" s="23"/>
      <c r="C37" s="23"/>
      <c r="D37" s="111" t="s">
        <v>409</v>
      </c>
      <c r="E37" s="111" t="s">
        <v>410</v>
      </c>
      <c r="F37" s="111" t="s">
        <v>410</v>
      </c>
      <c r="G37" s="126">
        <v>3</v>
      </c>
      <c r="H37" s="126">
        <v>3</v>
      </c>
      <c r="I37" s="77"/>
    </row>
    <row r="38" s="104" customFormat="1" ht="28.8" spans="1:9">
      <c r="A38" s="28"/>
      <c r="B38" s="23"/>
      <c r="C38" s="23"/>
      <c r="D38" s="114" t="s">
        <v>411</v>
      </c>
      <c r="E38" s="112" t="s">
        <v>410</v>
      </c>
      <c r="F38" s="112" t="s">
        <v>410</v>
      </c>
      <c r="G38" s="126">
        <v>3</v>
      </c>
      <c r="H38" s="126">
        <v>3</v>
      </c>
      <c r="I38" s="77"/>
    </row>
    <row r="39" s="104" customFormat="1" ht="15.6" spans="1:9">
      <c r="A39" s="28"/>
      <c r="B39" s="23"/>
      <c r="C39" s="25" t="s">
        <v>412</v>
      </c>
      <c r="D39" s="114" t="s">
        <v>413</v>
      </c>
      <c r="E39" s="112" t="s">
        <v>414</v>
      </c>
      <c r="F39" s="112" t="s">
        <v>414</v>
      </c>
      <c r="G39" s="126">
        <v>3</v>
      </c>
      <c r="H39" s="126">
        <v>3</v>
      </c>
      <c r="I39" s="77"/>
    </row>
    <row r="40" s="104" customFormat="1" ht="15.6" spans="1:9">
      <c r="A40" s="28"/>
      <c r="B40" s="23"/>
      <c r="C40" s="35"/>
      <c r="D40" s="114" t="s">
        <v>415</v>
      </c>
      <c r="E40" s="112" t="s">
        <v>416</v>
      </c>
      <c r="F40" s="112" t="s">
        <v>416</v>
      </c>
      <c r="G40" s="126">
        <v>3</v>
      </c>
      <c r="H40" s="126">
        <v>3</v>
      </c>
      <c r="I40" s="77"/>
    </row>
    <row r="41" s="104" customFormat="1" ht="28.8" spans="1:9">
      <c r="A41" s="28"/>
      <c r="B41" s="23"/>
      <c r="C41" s="28" t="s">
        <v>417</v>
      </c>
      <c r="D41" s="114" t="s">
        <v>418</v>
      </c>
      <c r="E41" s="112" t="s">
        <v>184</v>
      </c>
      <c r="F41" s="112" t="s">
        <v>184</v>
      </c>
      <c r="G41" s="126">
        <v>2</v>
      </c>
      <c r="H41" s="126">
        <v>2</v>
      </c>
      <c r="I41" s="77"/>
    </row>
    <row r="42" s="104" customFormat="1" ht="28.8" spans="1:9">
      <c r="A42" s="28"/>
      <c r="B42" s="23"/>
      <c r="C42" s="28"/>
      <c r="D42" s="114" t="s">
        <v>419</v>
      </c>
      <c r="E42" s="112" t="s">
        <v>420</v>
      </c>
      <c r="F42" s="112" t="s">
        <v>420</v>
      </c>
      <c r="G42" s="126">
        <v>2</v>
      </c>
      <c r="H42" s="126">
        <v>2</v>
      </c>
      <c r="I42" s="77"/>
    </row>
    <row r="43" s="104" customFormat="1" ht="15.6" spans="1:9">
      <c r="A43" s="28"/>
      <c r="B43" s="23"/>
      <c r="C43" s="35"/>
      <c r="D43" s="112" t="s">
        <v>421</v>
      </c>
      <c r="E43" s="112" t="s">
        <v>344</v>
      </c>
      <c r="F43" s="112" t="s">
        <v>344</v>
      </c>
      <c r="G43" s="126">
        <v>2</v>
      </c>
      <c r="H43" s="126">
        <v>2</v>
      </c>
      <c r="I43" s="95"/>
    </row>
    <row r="44" s="104" customFormat="1" ht="15.6" spans="1:9">
      <c r="A44" s="127"/>
      <c r="B44" s="23" t="s">
        <v>345</v>
      </c>
      <c r="C44" s="23" t="s">
        <v>346</v>
      </c>
      <c r="D44" s="112" t="s">
        <v>348</v>
      </c>
      <c r="E44" s="124" t="s">
        <v>85</v>
      </c>
      <c r="F44" s="128">
        <v>0.95</v>
      </c>
      <c r="G44" s="126">
        <v>5</v>
      </c>
      <c r="H44" s="126">
        <v>5</v>
      </c>
      <c r="I44" s="86"/>
    </row>
    <row r="45" s="63" customFormat="1" ht="15.6" spans="1:9">
      <c r="A45" s="127"/>
      <c r="B45" s="23"/>
      <c r="C45" s="23"/>
      <c r="D45" s="112" t="s">
        <v>422</v>
      </c>
      <c r="E45" s="124" t="s">
        <v>85</v>
      </c>
      <c r="F45" s="128">
        <v>0.95</v>
      </c>
      <c r="G45" s="126">
        <v>5</v>
      </c>
      <c r="H45" s="126">
        <v>5</v>
      </c>
      <c r="I45" s="86"/>
    </row>
    <row r="46" s="105" customFormat="1" ht="15.6" spans="1:9">
      <c r="A46" s="129" t="s">
        <v>349</v>
      </c>
      <c r="B46" s="130"/>
      <c r="C46" s="130"/>
      <c r="D46" s="130"/>
      <c r="E46" s="130"/>
      <c r="F46" s="131"/>
      <c r="G46" s="100">
        <v>100</v>
      </c>
      <c r="H46" s="132">
        <v>96.65</v>
      </c>
      <c r="I46" s="133"/>
    </row>
    <row r="47" s="104" customFormat="1" ht="15.6" spans="1:9">
      <c r="A47" s="104" t="s">
        <v>423</v>
      </c>
    </row>
  </sheetData>
  <mergeCells count="28">
    <mergeCell ref="A2:I2"/>
    <mergeCell ref="B3:I3"/>
    <mergeCell ref="B4:E4"/>
    <mergeCell ref="G4:I4"/>
    <mergeCell ref="B5:C5"/>
    <mergeCell ref="B6:C6"/>
    <mergeCell ref="B7:C7"/>
    <mergeCell ref="B8:C8"/>
    <mergeCell ref="B9:C9"/>
    <mergeCell ref="B10:E10"/>
    <mergeCell ref="F10:I10"/>
    <mergeCell ref="B11:E11"/>
    <mergeCell ref="F11:I11"/>
    <mergeCell ref="A46:F46"/>
    <mergeCell ref="A47:I47"/>
    <mergeCell ref="A5:A9"/>
    <mergeCell ref="A10:A11"/>
    <mergeCell ref="A12:A44"/>
    <mergeCell ref="B13:B31"/>
    <mergeCell ref="B32:B43"/>
    <mergeCell ref="B44:B45"/>
    <mergeCell ref="C13:C22"/>
    <mergeCell ref="C23:C29"/>
    <mergeCell ref="C32:C34"/>
    <mergeCell ref="C35:C38"/>
    <mergeCell ref="C39:C40"/>
    <mergeCell ref="C41:C43"/>
    <mergeCell ref="C44:C45"/>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zoomScale="110" zoomScaleNormal="110" topLeftCell="A4" workbookViewId="0">
      <selection activeCell="B9" sqref="B9:C9"/>
    </sheetView>
  </sheetViews>
  <sheetFormatPr defaultColWidth="9" defaultRowHeight="14.4"/>
  <cols>
    <col min="4" max="4" width="21.7037037037037" customWidth="1"/>
    <col min="5" max="5" width="17.3796296296296" customWidth="1"/>
    <col min="6" max="6" width="18.1851851851852" customWidth="1"/>
    <col min="9" max="9" width="16.0185185185185" customWidth="1"/>
  </cols>
  <sheetData>
    <row r="1" ht="20.4" spans="1:10">
      <c r="A1" s="62" t="s">
        <v>424</v>
      </c>
      <c r="B1" s="62"/>
      <c r="C1" s="63"/>
      <c r="D1" s="63"/>
      <c r="E1" s="63"/>
      <c r="F1" s="63"/>
      <c r="G1" s="63"/>
      <c r="H1" s="63"/>
      <c r="I1" s="63"/>
      <c r="J1" s="63"/>
    </row>
    <row r="2" ht="28.8" spans="1:10">
      <c r="A2" s="64" t="s">
        <v>425</v>
      </c>
      <c r="B2" s="64"/>
      <c r="C2" s="64"/>
      <c r="D2" s="65"/>
      <c r="E2" s="65"/>
      <c r="F2" s="64"/>
      <c r="G2" s="64"/>
      <c r="H2" s="64"/>
      <c r="I2" s="64"/>
      <c r="J2" s="63"/>
    </row>
    <row r="3" ht="28.8" spans="1:10">
      <c r="A3" s="66" t="s">
        <v>229</v>
      </c>
      <c r="B3" s="23" t="s">
        <v>426</v>
      </c>
      <c r="C3" s="23"/>
      <c r="D3" s="23"/>
      <c r="E3" s="23"/>
      <c r="F3" s="23"/>
      <c r="G3" s="23"/>
      <c r="H3" s="23"/>
      <c r="I3" s="23"/>
      <c r="J3" s="63"/>
    </row>
    <row r="4" ht="15.6" spans="1:10">
      <c r="A4" s="67" t="s">
        <v>231</v>
      </c>
      <c r="B4" s="66" t="s">
        <v>39</v>
      </c>
      <c r="C4" s="68"/>
      <c r="D4" s="68"/>
      <c r="E4" s="69"/>
      <c r="F4" s="23" t="s">
        <v>232</v>
      </c>
      <c r="G4" s="66" t="s">
        <v>39</v>
      </c>
      <c r="H4" s="68"/>
      <c r="I4" s="69"/>
      <c r="J4" s="63"/>
    </row>
    <row r="5" ht="15.6" spans="1:10">
      <c r="A5" s="66" t="s">
        <v>233</v>
      </c>
      <c r="B5" s="66"/>
      <c r="C5" s="69"/>
      <c r="D5" s="23" t="s">
        <v>234</v>
      </c>
      <c r="E5" s="23" t="s">
        <v>235</v>
      </c>
      <c r="F5" s="23" t="s">
        <v>236</v>
      </c>
      <c r="G5" s="23" t="s">
        <v>44</v>
      </c>
      <c r="H5" s="23" t="s">
        <v>45</v>
      </c>
      <c r="I5" s="23" t="s">
        <v>46</v>
      </c>
      <c r="J5" s="70"/>
    </row>
    <row r="6" ht="15.6" spans="1:10">
      <c r="A6" s="66"/>
      <c r="B6" s="71" t="s">
        <v>237</v>
      </c>
      <c r="C6" s="72"/>
      <c r="D6" s="73">
        <v>1248.56</v>
      </c>
      <c r="E6">
        <v>1268.98</v>
      </c>
      <c r="F6" s="73">
        <v>964.49</v>
      </c>
      <c r="G6" s="74">
        <v>10</v>
      </c>
      <c r="H6" s="75">
        <f>F6/E6</f>
        <v>0.760051379848382</v>
      </c>
      <c r="I6" s="76">
        <f>H6*10</f>
        <v>7.60051379848382</v>
      </c>
      <c r="J6" s="63"/>
    </row>
    <row r="7" ht="15.6" spans="1:10">
      <c r="A7" s="66"/>
      <c r="B7" s="71" t="s">
        <v>238</v>
      </c>
      <c r="C7" s="72"/>
      <c r="D7" s="73">
        <v>1086.61</v>
      </c>
      <c r="E7" s="73"/>
      <c r="F7" s="73"/>
      <c r="G7" s="77"/>
      <c r="H7" s="77"/>
      <c r="I7" s="77"/>
      <c r="J7" s="63"/>
    </row>
    <row r="8" ht="15.6" spans="1:10">
      <c r="A8" s="66"/>
      <c r="B8" s="78" t="s">
        <v>354</v>
      </c>
      <c r="C8" s="79"/>
      <c r="D8" s="73">
        <v>182.37</v>
      </c>
      <c r="E8" s="73"/>
      <c r="F8" s="73"/>
      <c r="G8" s="77"/>
      <c r="H8" s="77"/>
      <c r="I8" s="77"/>
      <c r="J8" s="63"/>
    </row>
    <row r="9" ht="15.6" spans="1:10">
      <c r="A9" s="66"/>
      <c r="B9" s="80" t="s">
        <v>427</v>
      </c>
      <c r="C9" s="81"/>
      <c r="D9" s="82"/>
      <c r="E9" s="82"/>
      <c r="F9" s="77"/>
      <c r="G9" s="77"/>
      <c r="H9" s="77"/>
      <c r="I9" s="77"/>
      <c r="J9" s="63"/>
    </row>
    <row r="10" ht="15.6" spans="1:10">
      <c r="A10" s="23" t="s">
        <v>57</v>
      </c>
      <c r="B10" s="74" t="s">
        <v>58</v>
      </c>
      <c r="C10" s="74"/>
      <c r="D10" s="23"/>
      <c r="E10" s="23"/>
      <c r="F10" s="74" t="s">
        <v>59</v>
      </c>
      <c r="G10" s="74"/>
      <c r="H10" s="74"/>
      <c r="I10" s="74"/>
      <c r="J10" s="63"/>
    </row>
    <row r="11" ht="43" customHeight="1" spans="1:10">
      <c r="A11" s="23"/>
      <c r="B11" s="83" t="s">
        <v>428</v>
      </c>
      <c r="C11" s="83"/>
      <c r="D11" s="83"/>
      <c r="E11" s="83"/>
      <c r="F11" s="83" t="s">
        <v>429</v>
      </c>
      <c r="G11" s="83"/>
      <c r="H11" s="83"/>
      <c r="I11" s="83"/>
      <c r="J11" s="63"/>
    </row>
    <row r="12" ht="43.2" spans="1:10">
      <c r="A12" s="23" t="s">
        <v>243</v>
      </c>
      <c r="B12" s="23" t="s">
        <v>63</v>
      </c>
      <c r="C12" s="23" t="s">
        <v>64</v>
      </c>
      <c r="D12" s="23" t="s">
        <v>65</v>
      </c>
      <c r="E12" s="23" t="s">
        <v>66</v>
      </c>
      <c r="F12" s="23" t="s">
        <v>67</v>
      </c>
      <c r="G12" s="23" t="s">
        <v>44</v>
      </c>
      <c r="H12" s="23" t="s">
        <v>46</v>
      </c>
      <c r="I12" s="23" t="s">
        <v>430</v>
      </c>
      <c r="J12" s="70"/>
    </row>
    <row r="13" ht="15.6" spans="1:10">
      <c r="A13" s="23"/>
      <c r="B13" s="23" t="s">
        <v>245</v>
      </c>
      <c r="C13" s="23" t="s">
        <v>431</v>
      </c>
      <c r="D13" s="23" t="s">
        <v>432</v>
      </c>
      <c r="E13" s="84" t="s">
        <v>433</v>
      </c>
      <c r="F13" s="85" t="s">
        <v>433</v>
      </c>
      <c r="G13" s="74">
        <v>3</v>
      </c>
      <c r="H13" s="74">
        <v>3</v>
      </c>
      <c r="I13" s="86"/>
      <c r="J13" s="70"/>
    </row>
    <row r="14" ht="15.6" spans="1:10">
      <c r="A14" s="23"/>
      <c r="B14" s="23"/>
      <c r="C14" s="23"/>
      <c r="D14" s="87" t="s">
        <v>434</v>
      </c>
      <c r="E14" s="87" t="s">
        <v>372</v>
      </c>
      <c r="F14" s="87" t="s">
        <v>372</v>
      </c>
      <c r="G14" s="74">
        <v>3</v>
      </c>
      <c r="H14" s="74">
        <v>3</v>
      </c>
      <c r="I14" s="86"/>
      <c r="J14" s="70"/>
    </row>
    <row r="15" s="61" customFormat="1" ht="15.6" spans="1:10">
      <c r="A15" s="23"/>
      <c r="B15" s="23"/>
      <c r="C15" s="23"/>
      <c r="D15" s="88" t="s">
        <v>435</v>
      </c>
      <c r="E15" s="88" t="s">
        <v>266</v>
      </c>
      <c r="F15" s="88" t="s">
        <v>106</v>
      </c>
      <c r="G15" s="23">
        <v>3</v>
      </c>
      <c r="H15" s="23">
        <v>3</v>
      </c>
      <c r="I15" s="86"/>
      <c r="J15" s="70"/>
    </row>
    <row r="16" ht="15.6" spans="1:10">
      <c r="A16" s="23"/>
      <c r="B16" s="23"/>
      <c r="C16" s="23"/>
      <c r="D16" s="89" t="s">
        <v>436</v>
      </c>
      <c r="E16" s="89" t="s">
        <v>392</v>
      </c>
      <c r="F16" s="89" t="s">
        <v>361</v>
      </c>
      <c r="G16" s="74">
        <v>3</v>
      </c>
      <c r="H16" s="74">
        <v>3</v>
      </c>
      <c r="I16" s="86"/>
      <c r="J16" s="70"/>
    </row>
    <row r="17" ht="15.6" spans="1:10">
      <c r="A17" s="23"/>
      <c r="B17" s="23"/>
      <c r="C17" s="23"/>
      <c r="D17" s="90" t="s">
        <v>437</v>
      </c>
      <c r="E17" s="90" t="s">
        <v>438</v>
      </c>
      <c r="F17" s="85" t="s">
        <v>439</v>
      </c>
      <c r="G17" s="74">
        <v>3</v>
      </c>
      <c r="H17" s="74">
        <v>3</v>
      </c>
      <c r="I17" s="86"/>
      <c r="J17" s="70"/>
    </row>
    <row r="18" ht="15.6" spans="1:10">
      <c r="A18" s="23"/>
      <c r="B18" s="23"/>
      <c r="C18" s="23"/>
      <c r="D18" s="90" t="s">
        <v>440</v>
      </c>
      <c r="E18" s="90" t="s">
        <v>441</v>
      </c>
      <c r="F18" s="85" t="s">
        <v>442</v>
      </c>
      <c r="G18" s="74">
        <v>3</v>
      </c>
      <c r="H18" s="74">
        <v>3</v>
      </c>
      <c r="I18" s="86"/>
      <c r="J18" s="70"/>
    </row>
    <row r="19" ht="15.6" spans="1:10">
      <c r="A19" s="23"/>
      <c r="B19" s="23"/>
      <c r="C19" s="25" t="s">
        <v>385</v>
      </c>
      <c r="D19" s="90" t="s">
        <v>443</v>
      </c>
      <c r="E19" s="90" t="s">
        <v>444</v>
      </c>
      <c r="F19" s="85">
        <v>0</v>
      </c>
      <c r="G19" s="74">
        <v>3</v>
      </c>
      <c r="H19" s="74">
        <v>3</v>
      </c>
      <c r="I19" s="86"/>
      <c r="J19" s="70"/>
    </row>
    <row r="20" ht="15.6" spans="1:10">
      <c r="A20" s="23"/>
      <c r="B20" s="23"/>
      <c r="C20" s="28"/>
      <c r="D20" s="90" t="s">
        <v>445</v>
      </c>
      <c r="E20" s="90" t="s">
        <v>126</v>
      </c>
      <c r="F20" s="85">
        <v>1</v>
      </c>
      <c r="G20" s="74">
        <v>3</v>
      </c>
      <c r="H20" s="74">
        <v>3</v>
      </c>
      <c r="I20" s="86"/>
      <c r="J20" s="70"/>
    </row>
    <row r="21" ht="15.6" spans="1:10">
      <c r="A21" s="23"/>
      <c r="B21" s="23"/>
      <c r="C21" s="28"/>
      <c r="D21" s="90" t="s">
        <v>446</v>
      </c>
      <c r="E21" s="90" t="s">
        <v>133</v>
      </c>
      <c r="F21" s="85">
        <v>0.95</v>
      </c>
      <c r="G21" s="74">
        <v>3</v>
      </c>
      <c r="H21" s="74">
        <v>3</v>
      </c>
      <c r="I21" s="86"/>
      <c r="J21" s="70"/>
    </row>
    <row r="22" ht="15.6" spans="1:10">
      <c r="A22" s="23"/>
      <c r="B22" s="23"/>
      <c r="C22" s="35"/>
      <c r="D22" s="23" t="s">
        <v>447</v>
      </c>
      <c r="E22" s="84" t="s">
        <v>448</v>
      </c>
      <c r="F22" s="84" t="s">
        <v>448</v>
      </c>
      <c r="G22" s="74">
        <v>3</v>
      </c>
      <c r="H22" s="74">
        <v>3</v>
      </c>
      <c r="I22" s="86"/>
      <c r="J22" s="70"/>
    </row>
    <row r="23" ht="15.6" spans="1:10">
      <c r="A23" s="23"/>
      <c r="B23" s="23"/>
      <c r="C23" s="28" t="s">
        <v>449</v>
      </c>
      <c r="D23" s="23" t="s">
        <v>307</v>
      </c>
      <c r="E23" s="84" t="s">
        <v>308</v>
      </c>
      <c r="F23" s="84" t="s">
        <v>309</v>
      </c>
      <c r="G23" s="74">
        <v>5</v>
      </c>
      <c r="H23" s="74">
        <v>5</v>
      </c>
      <c r="I23" s="86"/>
      <c r="J23" s="70"/>
    </row>
    <row r="24" ht="15.6" spans="1:10">
      <c r="A24" s="23"/>
      <c r="B24" s="23"/>
      <c r="C24" s="35"/>
      <c r="D24" s="23" t="s">
        <v>450</v>
      </c>
      <c r="E24" s="84" t="s">
        <v>451</v>
      </c>
      <c r="F24" s="84" t="s">
        <v>451</v>
      </c>
      <c r="G24" s="74">
        <v>5</v>
      </c>
      <c r="H24" s="74">
        <v>5</v>
      </c>
      <c r="I24" s="86"/>
      <c r="J24" s="63"/>
    </row>
    <row r="25" ht="28.8" spans="1:10">
      <c r="A25" s="23"/>
      <c r="B25" s="23"/>
      <c r="C25" s="23" t="s">
        <v>452</v>
      </c>
      <c r="D25" s="23" t="s">
        <v>316</v>
      </c>
      <c r="E25" s="84">
        <v>1</v>
      </c>
      <c r="F25" s="84">
        <v>1</v>
      </c>
      <c r="G25" s="74">
        <v>10</v>
      </c>
      <c r="H25" s="74">
        <v>10</v>
      </c>
      <c r="I25" s="86"/>
      <c r="J25" s="63"/>
    </row>
    <row r="26" ht="15.6" spans="1:10">
      <c r="A26" s="23"/>
      <c r="B26" s="23" t="s">
        <v>317</v>
      </c>
      <c r="C26" s="25" t="s">
        <v>453</v>
      </c>
      <c r="D26" s="23" t="s">
        <v>432</v>
      </c>
      <c r="E26" s="84" t="s">
        <v>433</v>
      </c>
      <c r="F26" s="91" t="s">
        <v>433</v>
      </c>
      <c r="G26" s="23">
        <v>3</v>
      </c>
      <c r="H26" s="74">
        <v>3</v>
      </c>
      <c r="I26" s="86"/>
      <c r="J26" s="63"/>
    </row>
    <row r="27" ht="15.6" spans="1:10">
      <c r="A27" s="23"/>
      <c r="B27" s="23"/>
      <c r="C27" s="28"/>
      <c r="D27" s="23" t="s">
        <v>454</v>
      </c>
      <c r="E27" s="84" t="s">
        <v>85</v>
      </c>
      <c r="F27" s="84">
        <v>0.9</v>
      </c>
      <c r="G27" s="23">
        <v>2</v>
      </c>
      <c r="H27" s="74">
        <v>2</v>
      </c>
      <c r="I27" s="86"/>
      <c r="J27" s="63"/>
    </row>
    <row r="28" ht="15.6" spans="1:10">
      <c r="A28" s="23"/>
      <c r="B28" s="23"/>
      <c r="C28" s="35"/>
      <c r="D28" s="23" t="s">
        <v>455</v>
      </c>
      <c r="E28" s="84" t="s">
        <v>324</v>
      </c>
      <c r="F28" s="91" t="s">
        <v>324</v>
      </c>
      <c r="G28" s="23">
        <v>5</v>
      </c>
      <c r="H28" s="74">
        <v>5</v>
      </c>
      <c r="I28" s="86"/>
      <c r="J28" s="63"/>
    </row>
    <row r="29" ht="28.8" spans="1:10">
      <c r="A29" s="23"/>
      <c r="B29" s="23"/>
      <c r="C29" s="92" t="s">
        <v>456</v>
      </c>
      <c r="D29" s="23" t="s">
        <v>457</v>
      </c>
      <c r="E29" s="84" t="s">
        <v>458</v>
      </c>
      <c r="F29" s="91" t="s">
        <v>458</v>
      </c>
      <c r="G29" s="23">
        <v>5</v>
      </c>
      <c r="H29" s="74">
        <v>5</v>
      </c>
      <c r="I29" s="86"/>
      <c r="J29" s="63"/>
    </row>
    <row r="30" ht="15.6" spans="1:10">
      <c r="A30" s="23"/>
      <c r="B30" s="23"/>
      <c r="C30" s="93"/>
      <c r="D30" s="94" t="s">
        <v>459</v>
      </c>
      <c r="E30" s="94" t="s">
        <v>460</v>
      </c>
      <c r="F30" s="94" t="s">
        <v>460</v>
      </c>
      <c r="G30" s="74">
        <v>5</v>
      </c>
      <c r="H30" s="74">
        <v>5</v>
      </c>
      <c r="I30" s="95"/>
      <c r="J30" s="63"/>
    </row>
    <row r="31" ht="43.2" spans="1:10">
      <c r="A31" s="23"/>
      <c r="B31" s="23"/>
      <c r="C31" s="94" t="s">
        <v>461</v>
      </c>
      <c r="D31" s="94" t="s">
        <v>433</v>
      </c>
      <c r="E31" s="94" t="s">
        <v>433</v>
      </c>
      <c r="F31" s="94" t="s">
        <v>433</v>
      </c>
      <c r="G31" s="74">
        <v>5</v>
      </c>
      <c r="H31" s="74">
        <v>5</v>
      </c>
      <c r="I31" s="95"/>
      <c r="J31" s="63"/>
    </row>
    <row r="32" ht="43.2" spans="1:10">
      <c r="A32" s="23"/>
      <c r="B32" s="23"/>
      <c r="C32" s="94" t="s">
        <v>462</v>
      </c>
      <c r="D32" s="94" t="s">
        <v>433</v>
      </c>
      <c r="E32" s="94" t="s">
        <v>433</v>
      </c>
      <c r="F32" s="94" t="s">
        <v>433</v>
      </c>
      <c r="G32" s="74">
        <v>5</v>
      </c>
      <c r="H32" s="74">
        <v>5</v>
      </c>
      <c r="I32" s="96"/>
      <c r="J32" s="63"/>
    </row>
    <row r="33" ht="15.6" spans="1:10">
      <c r="A33" s="23"/>
      <c r="B33" s="25" t="s">
        <v>345</v>
      </c>
      <c r="C33" s="25" t="s">
        <v>346</v>
      </c>
      <c r="D33" s="94" t="s">
        <v>463</v>
      </c>
      <c r="E33" s="97" t="s">
        <v>464</v>
      </c>
      <c r="F33" s="85">
        <v>0.9</v>
      </c>
      <c r="G33" s="74">
        <v>5</v>
      </c>
      <c r="H33" s="74">
        <v>5</v>
      </c>
      <c r="I33" s="96"/>
      <c r="J33" s="63"/>
    </row>
    <row r="34" ht="15.6" spans="1:10">
      <c r="A34" s="23"/>
      <c r="B34" s="35"/>
      <c r="C34" s="35"/>
      <c r="D34" s="94" t="s">
        <v>465</v>
      </c>
      <c r="E34" s="97" t="s">
        <v>466</v>
      </c>
      <c r="F34" s="85">
        <v>0.95</v>
      </c>
      <c r="G34" s="74">
        <v>5</v>
      </c>
      <c r="H34" s="74">
        <v>5</v>
      </c>
      <c r="I34" s="98"/>
      <c r="J34" s="63"/>
    </row>
    <row r="35" ht="15.6" spans="1:10">
      <c r="A35" s="99" t="s">
        <v>349</v>
      </c>
      <c r="B35" s="99"/>
      <c r="C35" s="99"/>
      <c r="D35" s="100"/>
      <c r="E35" s="100"/>
      <c r="F35" s="99"/>
      <c r="G35" s="99">
        <v>100</v>
      </c>
      <c r="H35" s="101">
        <v>97.6</v>
      </c>
      <c r="I35" s="102"/>
      <c r="J35" s="103"/>
    </row>
  </sheetData>
  <mergeCells count="27">
    <mergeCell ref="A1:B1"/>
    <mergeCell ref="A2:I2"/>
    <mergeCell ref="B3:I3"/>
    <mergeCell ref="B4:E4"/>
    <mergeCell ref="G4:I4"/>
    <mergeCell ref="B5:C5"/>
    <mergeCell ref="B6:C6"/>
    <mergeCell ref="B7:C7"/>
    <mergeCell ref="B8:C8"/>
    <mergeCell ref="B9:C9"/>
    <mergeCell ref="B10:E10"/>
    <mergeCell ref="F10:I10"/>
    <mergeCell ref="B11:E11"/>
    <mergeCell ref="F11:I11"/>
    <mergeCell ref="A35:F35"/>
    <mergeCell ref="A5:A9"/>
    <mergeCell ref="A10:A11"/>
    <mergeCell ref="A12:A34"/>
    <mergeCell ref="B13:B25"/>
    <mergeCell ref="B26:B32"/>
    <mergeCell ref="B33:B34"/>
    <mergeCell ref="C13:C18"/>
    <mergeCell ref="C19:C22"/>
    <mergeCell ref="C23:C24"/>
    <mergeCell ref="C26:C28"/>
    <mergeCell ref="C29:C30"/>
    <mergeCell ref="C33:C34"/>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1"/>
  <sheetViews>
    <sheetView zoomScale="110" zoomScaleNormal="110" topLeftCell="A6" workbookViewId="0">
      <selection activeCell="B14" sqref="B14:E14"/>
    </sheetView>
  </sheetViews>
  <sheetFormatPr defaultColWidth="9" defaultRowHeight="14.4"/>
  <cols>
    <col min="3" max="3" width="10.25" customWidth="1"/>
    <col min="4" max="4" width="26.5" customWidth="1"/>
  </cols>
  <sheetData>
    <row r="1" ht="15" customHeight="1" spans="1:10">
      <c r="A1" s="44" t="s">
        <v>467</v>
      </c>
      <c r="B1" s="45" t="s">
        <v>468</v>
      </c>
      <c r="C1" s="45"/>
      <c r="D1" s="45"/>
      <c r="E1" s="45"/>
      <c r="F1" s="45"/>
      <c r="G1" s="45"/>
      <c r="H1" s="45"/>
      <c r="I1" s="45"/>
      <c r="J1" s="45"/>
    </row>
    <row r="2" spans="1:10">
      <c r="A2" s="44" t="s">
        <v>469</v>
      </c>
      <c r="B2" s="45"/>
      <c r="C2" s="45"/>
      <c r="D2" s="45"/>
      <c r="E2" s="45"/>
      <c r="F2" s="45"/>
      <c r="G2" s="45"/>
      <c r="H2" s="45"/>
      <c r="I2" s="45"/>
      <c r="J2" s="45"/>
    </row>
    <row r="3" ht="15" customHeight="1" spans="1:10">
      <c r="A3" s="46" t="s">
        <v>231</v>
      </c>
      <c r="B3" s="44" t="s">
        <v>39</v>
      </c>
      <c r="C3" s="44"/>
      <c r="D3" s="44"/>
      <c r="E3" s="44"/>
      <c r="F3" s="44" t="s">
        <v>232</v>
      </c>
      <c r="G3" s="44" t="s">
        <v>470</v>
      </c>
      <c r="H3" s="44"/>
      <c r="I3" s="44"/>
      <c r="J3" s="44"/>
    </row>
    <row r="4" ht="15" customHeight="1" spans="1:10">
      <c r="A4" s="46" t="s">
        <v>233</v>
      </c>
      <c r="B4" s="47"/>
      <c r="C4" s="47"/>
      <c r="D4" s="44" t="s">
        <v>234</v>
      </c>
      <c r="E4" s="44" t="s">
        <v>235</v>
      </c>
      <c r="F4" s="44" t="s">
        <v>236</v>
      </c>
      <c r="G4" s="44" t="s">
        <v>44</v>
      </c>
      <c r="H4" s="44" t="s">
        <v>45</v>
      </c>
      <c r="I4" s="44" t="s">
        <v>46</v>
      </c>
      <c r="J4" s="48"/>
    </row>
    <row r="5" ht="15" customHeight="1" spans="1:10">
      <c r="A5" s="46"/>
      <c r="B5" s="44" t="s">
        <v>471</v>
      </c>
      <c r="C5" s="44"/>
      <c r="D5" s="49">
        <v>191181</v>
      </c>
      <c r="E5" s="49">
        <v>191181</v>
      </c>
      <c r="F5" s="50">
        <v>191181</v>
      </c>
      <c r="G5" s="49">
        <v>10</v>
      </c>
      <c r="H5" s="51">
        <v>1</v>
      </c>
      <c r="I5" s="49">
        <v>10</v>
      </c>
      <c r="J5" s="48"/>
    </row>
    <row r="6" ht="15" customHeight="1" spans="1:10">
      <c r="A6" s="46"/>
      <c r="B6" s="47" t="s">
        <v>472</v>
      </c>
      <c r="C6" s="47"/>
      <c r="D6" s="49">
        <v>191181</v>
      </c>
      <c r="E6" s="49">
        <v>191181</v>
      </c>
      <c r="F6" s="50">
        <v>191181</v>
      </c>
      <c r="G6" s="50"/>
      <c r="H6" s="50"/>
      <c r="I6" s="50"/>
      <c r="J6" s="48"/>
    </row>
    <row r="7" ht="15" customHeight="1" spans="1:10">
      <c r="A7" s="46"/>
      <c r="B7" s="47" t="s">
        <v>473</v>
      </c>
      <c r="C7" s="47"/>
      <c r="D7" s="44"/>
      <c r="E7" s="44"/>
      <c r="F7" s="44"/>
      <c r="G7" s="44"/>
      <c r="H7" s="44"/>
      <c r="I7" s="44"/>
      <c r="J7" s="48"/>
    </row>
    <row r="8" ht="15" customHeight="1" spans="1:10">
      <c r="A8" s="46"/>
      <c r="B8" s="47" t="s">
        <v>55</v>
      </c>
      <c r="C8" s="47"/>
      <c r="D8" s="44"/>
      <c r="E8" s="44"/>
      <c r="F8" s="44"/>
      <c r="G8" s="44"/>
      <c r="H8" s="44"/>
      <c r="I8" s="44"/>
      <c r="J8" s="48"/>
    </row>
    <row r="9" ht="15" customHeight="1" spans="1:10">
      <c r="A9" s="44" t="s">
        <v>57</v>
      </c>
      <c r="B9" s="44" t="s">
        <v>474</v>
      </c>
      <c r="C9" s="44"/>
      <c r="D9" s="44"/>
      <c r="E9" s="44"/>
      <c r="F9" s="44" t="s">
        <v>59</v>
      </c>
      <c r="G9" s="44"/>
      <c r="H9" s="44"/>
      <c r="I9" s="44"/>
      <c r="J9" s="44"/>
    </row>
    <row r="10" ht="51.75" customHeight="1" spans="1:10">
      <c r="A10" s="44"/>
      <c r="B10" s="52" t="s">
        <v>475</v>
      </c>
      <c r="C10" s="52"/>
      <c r="D10" s="52"/>
      <c r="E10" s="52"/>
      <c r="F10" s="52" t="s">
        <v>61</v>
      </c>
      <c r="G10" s="52"/>
      <c r="H10" s="52"/>
      <c r="I10" s="52"/>
      <c r="J10" s="52"/>
    </row>
    <row r="11" ht="51.75" customHeight="1" spans="1:10">
      <c r="A11" s="44"/>
      <c r="B11" s="52" t="s">
        <v>476</v>
      </c>
      <c r="C11" s="52"/>
      <c r="D11" s="52"/>
      <c r="E11" s="52"/>
      <c r="F11" s="52"/>
      <c r="G11" s="52"/>
      <c r="H11" s="52"/>
      <c r="I11" s="52"/>
      <c r="J11" s="52"/>
    </row>
    <row r="12" ht="77.25" customHeight="1" spans="1:10">
      <c r="A12" s="44"/>
      <c r="B12" s="52" t="s">
        <v>477</v>
      </c>
      <c r="C12" s="52"/>
      <c r="D12" s="52"/>
      <c r="E12" s="52"/>
      <c r="F12" s="52"/>
      <c r="G12" s="52"/>
      <c r="H12" s="52"/>
      <c r="I12" s="52"/>
      <c r="J12" s="52"/>
    </row>
    <row r="13" ht="90" customHeight="1" spans="1:10">
      <c r="A13" s="44"/>
      <c r="B13" s="52" t="s">
        <v>478</v>
      </c>
      <c r="C13" s="52"/>
      <c r="D13" s="52"/>
      <c r="E13" s="52"/>
      <c r="F13" s="52"/>
      <c r="G13" s="52"/>
      <c r="H13" s="52"/>
      <c r="I13" s="52"/>
      <c r="J13" s="52"/>
    </row>
    <row r="14" ht="51.75" customHeight="1" spans="1:10">
      <c r="A14" s="44"/>
      <c r="B14" s="52" t="s">
        <v>479</v>
      </c>
      <c r="C14" s="52"/>
      <c r="D14" s="52"/>
      <c r="E14" s="52"/>
      <c r="F14" s="52"/>
      <c r="G14" s="52"/>
      <c r="H14" s="52"/>
      <c r="I14" s="52"/>
      <c r="J14" s="52"/>
    </row>
    <row r="15" ht="64.5" customHeight="1" spans="1:10">
      <c r="A15" s="44"/>
      <c r="B15" s="52" t="s">
        <v>480</v>
      </c>
      <c r="C15" s="52"/>
      <c r="D15" s="52"/>
      <c r="E15" s="52"/>
      <c r="F15" s="52"/>
      <c r="G15" s="52"/>
      <c r="H15" s="52"/>
      <c r="I15" s="52"/>
      <c r="J15" s="52"/>
    </row>
    <row r="16" ht="39.75" customHeight="1" spans="1:10">
      <c r="A16" s="44" t="s">
        <v>62</v>
      </c>
      <c r="B16" s="46" t="s">
        <v>63</v>
      </c>
      <c r="C16" s="44" t="s">
        <v>64</v>
      </c>
      <c r="D16" s="44" t="s">
        <v>65</v>
      </c>
      <c r="E16" s="44" t="s">
        <v>66</v>
      </c>
      <c r="F16" s="44" t="s">
        <v>67</v>
      </c>
      <c r="G16" s="46" t="s">
        <v>44</v>
      </c>
      <c r="H16" s="46" t="s">
        <v>46</v>
      </c>
      <c r="I16" s="44" t="s">
        <v>69</v>
      </c>
      <c r="J16" s="48"/>
    </row>
    <row r="17" ht="15" customHeight="1" spans="1:10">
      <c r="A17" s="44"/>
      <c r="B17" s="53" t="s">
        <v>481</v>
      </c>
      <c r="C17" s="54" t="s">
        <v>71</v>
      </c>
      <c r="D17" s="54" t="s">
        <v>72</v>
      </c>
      <c r="E17" s="54" t="s">
        <v>73</v>
      </c>
      <c r="F17" s="54" t="s">
        <v>74</v>
      </c>
      <c r="G17" s="54">
        <v>2</v>
      </c>
      <c r="H17" s="54">
        <v>2</v>
      </c>
      <c r="I17" s="54"/>
      <c r="J17" s="55"/>
    </row>
    <row r="18" spans="1:10">
      <c r="A18" s="44"/>
      <c r="B18" s="53"/>
      <c r="C18" s="54"/>
      <c r="D18" s="54" t="s">
        <v>76</v>
      </c>
      <c r="E18" s="44" t="s">
        <v>77</v>
      </c>
      <c r="F18" s="44" t="s">
        <v>78</v>
      </c>
      <c r="G18" s="54">
        <v>2</v>
      </c>
      <c r="H18" s="54">
        <v>2</v>
      </c>
      <c r="I18" s="54"/>
      <c r="J18" s="55"/>
    </row>
    <row r="19" ht="21.6" spans="1:10">
      <c r="A19" s="44"/>
      <c r="B19" s="53"/>
      <c r="C19" s="54"/>
      <c r="D19" s="54" t="s">
        <v>79</v>
      </c>
      <c r="E19" s="44" t="s">
        <v>80</v>
      </c>
      <c r="F19" s="44" t="s">
        <v>81</v>
      </c>
      <c r="G19" s="54">
        <v>2</v>
      </c>
      <c r="H19" s="54">
        <v>2</v>
      </c>
      <c r="I19" s="54"/>
      <c r="J19" s="55"/>
    </row>
    <row r="20" spans="1:10">
      <c r="A20" s="44"/>
      <c r="B20" s="53"/>
      <c r="C20" s="54"/>
      <c r="D20" s="54" t="s">
        <v>82</v>
      </c>
      <c r="E20" s="54" t="s">
        <v>83</v>
      </c>
      <c r="F20" s="54" t="s">
        <v>83</v>
      </c>
      <c r="G20" s="54">
        <v>2</v>
      </c>
      <c r="H20" s="54">
        <v>2</v>
      </c>
      <c r="I20" s="54"/>
      <c r="J20" s="55"/>
    </row>
    <row r="21" spans="1:10">
      <c r="A21" s="44"/>
      <c r="B21" s="53"/>
      <c r="C21" s="54"/>
      <c r="D21" s="54" t="s">
        <v>84</v>
      </c>
      <c r="E21" s="54" t="s">
        <v>85</v>
      </c>
      <c r="F21" s="56">
        <v>0.9</v>
      </c>
      <c r="G21" s="54">
        <v>2</v>
      </c>
      <c r="H21" s="54">
        <v>2</v>
      </c>
      <c r="I21" s="54"/>
      <c r="J21" s="55"/>
    </row>
    <row r="22" spans="1:10">
      <c r="A22" s="44"/>
      <c r="B22" s="53"/>
      <c r="C22" s="54"/>
      <c r="D22" s="44" t="s">
        <v>86</v>
      </c>
      <c r="E22" s="44" t="s">
        <v>87</v>
      </c>
      <c r="F22" s="44" t="s">
        <v>87</v>
      </c>
      <c r="G22" s="54">
        <v>1</v>
      </c>
      <c r="H22" s="54">
        <v>1</v>
      </c>
      <c r="I22" s="54"/>
      <c r="J22" s="55"/>
    </row>
    <row r="23" ht="21.6" spans="1:10">
      <c r="A23" s="44"/>
      <c r="B23" s="53"/>
      <c r="C23" s="54"/>
      <c r="D23" s="44" t="s">
        <v>88</v>
      </c>
      <c r="E23" s="44" t="s">
        <v>89</v>
      </c>
      <c r="F23" s="44" t="s">
        <v>90</v>
      </c>
      <c r="G23" s="54">
        <v>1</v>
      </c>
      <c r="H23" s="54">
        <v>1</v>
      </c>
      <c r="I23" s="54"/>
      <c r="J23" s="55"/>
    </row>
    <row r="24" ht="21.6" spans="1:10">
      <c r="A24" s="44"/>
      <c r="B24" s="53"/>
      <c r="C24" s="54"/>
      <c r="D24" s="44" t="s">
        <v>91</v>
      </c>
      <c r="E24" s="44" t="s">
        <v>92</v>
      </c>
      <c r="F24" s="44" t="s">
        <v>93</v>
      </c>
      <c r="G24" s="54">
        <v>1</v>
      </c>
      <c r="H24" s="54">
        <v>1</v>
      </c>
      <c r="I24" s="54"/>
      <c r="J24" s="55"/>
    </row>
    <row r="25" ht="21.6" spans="1:10">
      <c r="A25" s="44"/>
      <c r="B25" s="53"/>
      <c r="C25" s="54"/>
      <c r="D25" s="54" t="s">
        <v>94</v>
      </c>
      <c r="E25" s="44" t="s">
        <v>95</v>
      </c>
      <c r="F25" s="44" t="s">
        <v>96</v>
      </c>
      <c r="G25" s="54">
        <v>2</v>
      </c>
      <c r="H25" s="54">
        <v>2</v>
      </c>
      <c r="I25" s="54" t="s">
        <v>97</v>
      </c>
      <c r="J25" s="55"/>
    </row>
    <row r="26" ht="21.6" spans="1:10">
      <c r="A26" s="44"/>
      <c r="B26" s="53"/>
      <c r="C26" s="54"/>
      <c r="D26" s="54" t="s">
        <v>98</v>
      </c>
      <c r="E26" s="54" t="s">
        <v>99</v>
      </c>
      <c r="F26" s="54" t="s">
        <v>100</v>
      </c>
      <c r="G26" s="54">
        <v>2</v>
      </c>
      <c r="H26" s="54">
        <v>2</v>
      </c>
      <c r="I26" s="54"/>
      <c r="J26" s="55"/>
    </row>
    <row r="27" spans="1:10">
      <c r="A27" s="44"/>
      <c r="B27" s="53"/>
      <c r="C27" s="54"/>
      <c r="D27" s="54" t="s">
        <v>101</v>
      </c>
      <c r="E27" s="54" t="s">
        <v>85</v>
      </c>
      <c r="F27" s="56">
        <v>0.9</v>
      </c>
      <c r="G27" s="54">
        <v>1</v>
      </c>
      <c r="H27" s="54">
        <v>1</v>
      </c>
      <c r="I27" s="54"/>
      <c r="J27" s="55"/>
    </row>
    <row r="28" ht="21.6" spans="1:10">
      <c r="A28" s="44"/>
      <c r="B28" s="53"/>
      <c r="C28" s="54"/>
      <c r="D28" s="44" t="s">
        <v>102</v>
      </c>
      <c r="E28" s="44" t="s">
        <v>103</v>
      </c>
      <c r="F28" s="44" t="s">
        <v>104</v>
      </c>
      <c r="G28" s="54">
        <v>1</v>
      </c>
      <c r="H28" s="54">
        <v>1</v>
      </c>
      <c r="I28" s="54" t="s">
        <v>97</v>
      </c>
      <c r="J28" s="55"/>
    </row>
    <row r="29" spans="1:10">
      <c r="A29" s="44"/>
      <c r="B29" s="53"/>
      <c r="C29" s="54"/>
      <c r="D29" s="54" t="s">
        <v>105</v>
      </c>
      <c r="E29" s="54" t="s">
        <v>106</v>
      </c>
      <c r="F29" s="54" t="s">
        <v>107</v>
      </c>
      <c r="G29" s="54">
        <v>1</v>
      </c>
      <c r="H29" s="54">
        <v>1</v>
      </c>
      <c r="I29" s="54"/>
      <c r="J29" s="55"/>
    </row>
    <row r="30" spans="1:10">
      <c r="A30" s="44"/>
      <c r="B30" s="53"/>
      <c r="C30" s="54"/>
      <c r="D30" s="54" t="s">
        <v>108</v>
      </c>
      <c r="E30" s="54" t="s">
        <v>109</v>
      </c>
      <c r="F30" s="54" t="s">
        <v>109</v>
      </c>
      <c r="G30" s="54">
        <v>1</v>
      </c>
      <c r="H30" s="54">
        <v>1</v>
      </c>
      <c r="I30" s="54"/>
      <c r="J30" s="55"/>
    </row>
    <row r="31" ht="43.2" spans="1:10">
      <c r="A31" s="44"/>
      <c r="B31" s="53"/>
      <c r="C31" s="54"/>
      <c r="D31" s="54" t="s">
        <v>110</v>
      </c>
      <c r="E31" s="54" t="s">
        <v>111</v>
      </c>
      <c r="F31" s="54" t="s">
        <v>112</v>
      </c>
      <c r="G31" s="54">
        <v>1</v>
      </c>
      <c r="H31" s="54">
        <v>1</v>
      </c>
      <c r="I31" s="54" t="s">
        <v>113</v>
      </c>
      <c r="J31" s="55"/>
    </row>
    <row r="32" ht="43.2" spans="1:10">
      <c r="A32" s="44"/>
      <c r="B32" s="53"/>
      <c r="C32" s="54"/>
      <c r="D32" s="54" t="s">
        <v>114</v>
      </c>
      <c r="E32" s="54" t="s">
        <v>115</v>
      </c>
      <c r="F32" s="54" t="s">
        <v>116</v>
      </c>
      <c r="G32" s="54">
        <v>1</v>
      </c>
      <c r="H32" s="54">
        <v>1</v>
      </c>
      <c r="I32" s="54" t="s">
        <v>113</v>
      </c>
      <c r="J32" s="55"/>
    </row>
    <row r="33" ht="43.2" spans="1:10">
      <c r="A33" s="44"/>
      <c r="B33" s="53"/>
      <c r="C33" s="54"/>
      <c r="D33" s="54" t="s">
        <v>117</v>
      </c>
      <c r="E33" s="54" t="s">
        <v>118</v>
      </c>
      <c r="F33" s="54" t="s">
        <v>119</v>
      </c>
      <c r="G33" s="54">
        <v>1</v>
      </c>
      <c r="H33" s="54">
        <v>1</v>
      </c>
      <c r="I33" s="54" t="s">
        <v>113</v>
      </c>
      <c r="J33" s="55"/>
    </row>
    <row r="34" ht="21.6" spans="1:10">
      <c r="A34" s="44"/>
      <c r="B34" s="53"/>
      <c r="C34" s="54"/>
      <c r="D34" s="54" t="s">
        <v>120</v>
      </c>
      <c r="E34" s="54" t="s">
        <v>121</v>
      </c>
      <c r="F34" s="54" t="s">
        <v>122</v>
      </c>
      <c r="G34" s="54">
        <v>0.5</v>
      </c>
      <c r="H34" s="54">
        <v>0</v>
      </c>
      <c r="I34" s="54" t="s">
        <v>123</v>
      </c>
      <c r="J34" s="55"/>
    </row>
    <row r="35" ht="27" customHeight="1" spans="1:10">
      <c r="A35" s="44"/>
      <c r="B35" s="53"/>
      <c r="C35" s="44" t="s">
        <v>124</v>
      </c>
      <c r="D35" s="54" t="s">
        <v>125</v>
      </c>
      <c r="E35" s="54" t="s">
        <v>126</v>
      </c>
      <c r="F35" s="56">
        <v>0.98</v>
      </c>
      <c r="G35" s="54">
        <v>1</v>
      </c>
      <c r="H35" s="54">
        <v>1</v>
      </c>
      <c r="I35" s="54"/>
      <c r="J35" s="55"/>
    </row>
    <row r="36" spans="1:10">
      <c r="A36" s="44"/>
      <c r="B36" s="53"/>
      <c r="C36" s="44"/>
      <c r="D36" s="54" t="s">
        <v>127</v>
      </c>
      <c r="E36" s="54" t="s">
        <v>128</v>
      </c>
      <c r="F36" s="56">
        <v>0.7</v>
      </c>
      <c r="G36" s="54">
        <v>1</v>
      </c>
      <c r="H36" s="54">
        <v>1</v>
      </c>
      <c r="I36" s="54"/>
      <c r="J36" s="55"/>
    </row>
    <row r="37" spans="1:10">
      <c r="A37" s="44"/>
      <c r="B37" s="53"/>
      <c r="C37" s="44"/>
      <c r="D37" s="54" t="s">
        <v>129</v>
      </c>
      <c r="E37" s="54" t="s">
        <v>130</v>
      </c>
      <c r="F37" s="54" t="s">
        <v>131</v>
      </c>
      <c r="G37" s="54">
        <v>1</v>
      </c>
      <c r="H37" s="54">
        <v>1</v>
      </c>
      <c r="I37" s="54"/>
      <c r="J37" s="55"/>
    </row>
    <row r="38" spans="1:10">
      <c r="A38" s="44"/>
      <c r="B38" s="53"/>
      <c r="C38" s="44"/>
      <c r="D38" s="54" t="s">
        <v>132</v>
      </c>
      <c r="E38" s="54" t="s">
        <v>133</v>
      </c>
      <c r="F38" s="56">
        <v>0.95</v>
      </c>
      <c r="G38" s="54">
        <v>1</v>
      </c>
      <c r="H38" s="54">
        <v>1</v>
      </c>
      <c r="I38" s="54"/>
      <c r="J38" s="55"/>
    </row>
    <row r="39" spans="1:10">
      <c r="A39" s="44"/>
      <c r="B39" s="53"/>
      <c r="C39" s="44"/>
      <c r="D39" s="54" t="s">
        <v>134</v>
      </c>
      <c r="E39" s="54" t="s">
        <v>135</v>
      </c>
      <c r="F39" s="56">
        <v>0.65</v>
      </c>
      <c r="G39" s="54">
        <v>1</v>
      </c>
      <c r="H39" s="54">
        <v>1</v>
      </c>
      <c r="I39" s="54"/>
      <c r="J39" s="55"/>
    </row>
    <row r="40" ht="21.6" spans="1:10">
      <c r="A40" s="44"/>
      <c r="B40" s="53"/>
      <c r="C40" s="44"/>
      <c r="D40" s="54" t="s">
        <v>136</v>
      </c>
      <c r="E40" s="54" t="s">
        <v>137</v>
      </c>
      <c r="F40" s="54" t="s">
        <v>137</v>
      </c>
      <c r="G40" s="54">
        <v>1</v>
      </c>
      <c r="H40" s="54">
        <v>1</v>
      </c>
      <c r="I40" s="54"/>
      <c r="J40" s="55"/>
    </row>
    <row r="41" spans="1:10">
      <c r="A41" s="44"/>
      <c r="B41" s="53"/>
      <c r="C41" s="44"/>
      <c r="D41" s="54" t="s">
        <v>139</v>
      </c>
      <c r="E41" s="56">
        <v>1</v>
      </c>
      <c r="F41" s="56">
        <v>1</v>
      </c>
      <c r="G41" s="54">
        <v>1</v>
      </c>
      <c r="H41" s="54">
        <v>1</v>
      </c>
      <c r="I41" s="54"/>
      <c r="J41" s="55"/>
    </row>
    <row r="42" spans="1:10">
      <c r="A42" s="44"/>
      <c r="B42" s="53"/>
      <c r="C42" s="44"/>
      <c r="D42" s="54" t="s">
        <v>140</v>
      </c>
      <c r="E42" s="54" t="s">
        <v>141</v>
      </c>
      <c r="F42" s="56">
        <v>0.92</v>
      </c>
      <c r="G42" s="54">
        <v>1</v>
      </c>
      <c r="H42" s="54">
        <v>1</v>
      </c>
      <c r="I42" s="54"/>
      <c r="J42" s="55"/>
    </row>
    <row r="43" spans="1:10">
      <c r="A43" s="44"/>
      <c r="B43" s="53"/>
      <c r="C43" s="44"/>
      <c r="D43" s="54" t="s">
        <v>142</v>
      </c>
      <c r="E43" s="54" t="s">
        <v>126</v>
      </c>
      <c r="F43" s="57">
        <v>0.987</v>
      </c>
      <c r="G43" s="54">
        <v>1</v>
      </c>
      <c r="H43" s="54">
        <v>1</v>
      </c>
      <c r="I43" s="54"/>
      <c r="J43" s="55"/>
    </row>
    <row r="44" spans="1:10">
      <c r="A44" s="44"/>
      <c r="B44" s="53"/>
      <c r="C44" s="44"/>
      <c r="D44" s="54" t="s">
        <v>143</v>
      </c>
      <c r="E44" s="56">
        <v>1</v>
      </c>
      <c r="F44" s="56">
        <v>1</v>
      </c>
      <c r="G44" s="54">
        <v>1</v>
      </c>
      <c r="H44" s="54">
        <v>1</v>
      </c>
      <c r="I44" s="54"/>
      <c r="J44" s="55"/>
    </row>
    <row r="45" spans="1:10">
      <c r="A45" s="44"/>
      <c r="B45" s="53"/>
      <c r="C45" s="44"/>
      <c r="D45" s="54" t="s">
        <v>144</v>
      </c>
      <c r="E45" s="54" t="s">
        <v>133</v>
      </c>
      <c r="F45" s="56">
        <v>0.95</v>
      </c>
      <c r="G45" s="54">
        <v>1</v>
      </c>
      <c r="H45" s="54">
        <v>1</v>
      </c>
      <c r="I45" s="54"/>
      <c r="J45" s="55"/>
    </row>
    <row r="46" ht="21.6" spans="1:10">
      <c r="A46" s="44"/>
      <c r="B46" s="53"/>
      <c r="C46" s="44"/>
      <c r="D46" s="54" t="s">
        <v>145</v>
      </c>
      <c r="E46" s="56">
        <v>1</v>
      </c>
      <c r="F46" s="56">
        <v>1</v>
      </c>
      <c r="G46" s="54">
        <v>1</v>
      </c>
      <c r="H46" s="54">
        <v>1</v>
      </c>
      <c r="I46" s="54"/>
      <c r="J46" s="55"/>
    </row>
    <row r="47" spans="1:10">
      <c r="A47" s="44"/>
      <c r="B47" s="53"/>
      <c r="C47" s="44"/>
      <c r="D47" s="44" t="s">
        <v>146</v>
      </c>
      <c r="E47" s="44" t="s">
        <v>147</v>
      </c>
      <c r="F47" s="58">
        <v>0.93</v>
      </c>
      <c r="G47" s="54">
        <v>1</v>
      </c>
      <c r="H47" s="54">
        <v>1</v>
      </c>
      <c r="I47" s="54"/>
      <c r="J47" s="55"/>
    </row>
    <row r="48" ht="27" customHeight="1" spans="1:10">
      <c r="A48" s="44"/>
      <c r="B48" s="53"/>
      <c r="C48" s="44" t="s">
        <v>148</v>
      </c>
      <c r="D48" s="44" t="s">
        <v>149</v>
      </c>
      <c r="E48" s="44" t="s">
        <v>150</v>
      </c>
      <c r="F48" s="44" t="s">
        <v>151</v>
      </c>
      <c r="G48" s="54">
        <v>2</v>
      </c>
      <c r="H48" s="54">
        <v>2</v>
      </c>
      <c r="I48" s="54"/>
      <c r="J48" s="55"/>
    </row>
    <row r="49" ht="43.2" spans="1:10">
      <c r="A49" s="44"/>
      <c r="B49" s="53"/>
      <c r="C49" s="44"/>
      <c r="D49" s="44" t="s">
        <v>153</v>
      </c>
      <c r="E49" s="44" t="s">
        <v>154</v>
      </c>
      <c r="F49" s="44" t="s">
        <v>154</v>
      </c>
      <c r="G49" s="54">
        <v>2</v>
      </c>
      <c r="H49" s="54">
        <v>1.5</v>
      </c>
      <c r="I49" s="54" t="s">
        <v>155</v>
      </c>
      <c r="J49" s="55"/>
    </row>
    <row r="50" ht="21.6" spans="1:10">
      <c r="A50" s="44"/>
      <c r="B50" s="53"/>
      <c r="C50" s="44"/>
      <c r="D50" s="54" t="s">
        <v>156</v>
      </c>
      <c r="E50" s="54" t="s">
        <v>85</v>
      </c>
      <c r="F50" s="56">
        <v>0.95</v>
      </c>
      <c r="G50" s="54">
        <v>2</v>
      </c>
      <c r="H50" s="54">
        <v>2</v>
      </c>
      <c r="I50" s="54"/>
      <c r="J50" s="55"/>
    </row>
    <row r="51" ht="65.25" customHeight="1" spans="1:10">
      <c r="A51" s="44"/>
      <c r="B51" s="53"/>
      <c r="C51" s="44" t="s">
        <v>204</v>
      </c>
      <c r="D51" s="54" t="s">
        <v>206</v>
      </c>
      <c r="E51" s="56">
        <v>0.3</v>
      </c>
      <c r="F51" s="56">
        <v>0.3</v>
      </c>
      <c r="G51" s="54">
        <v>1</v>
      </c>
      <c r="H51" s="54">
        <v>1</v>
      </c>
      <c r="I51" s="54"/>
      <c r="J51" s="55"/>
    </row>
    <row r="52" spans="1:10">
      <c r="A52" s="44"/>
      <c r="B52" s="53"/>
      <c r="C52" s="44"/>
      <c r="D52" s="44" t="s">
        <v>207</v>
      </c>
      <c r="E52" s="44" t="s">
        <v>208</v>
      </c>
      <c r="F52" s="44" t="s">
        <v>208</v>
      </c>
      <c r="G52" s="54">
        <v>1</v>
      </c>
      <c r="H52" s="54">
        <v>1</v>
      </c>
      <c r="I52" s="54"/>
      <c r="J52" s="55"/>
    </row>
    <row r="53" spans="1:10">
      <c r="A53" s="44"/>
      <c r="B53" s="53"/>
      <c r="C53" s="44"/>
      <c r="D53" s="44" t="s">
        <v>209</v>
      </c>
      <c r="E53" s="44" t="s">
        <v>210</v>
      </c>
      <c r="F53" s="44" t="s">
        <v>210</v>
      </c>
      <c r="G53" s="54">
        <v>1</v>
      </c>
      <c r="H53" s="54">
        <v>1</v>
      </c>
      <c r="I53" s="54"/>
      <c r="J53" s="55"/>
    </row>
    <row r="54" ht="32.4" spans="1:10">
      <c r="A54" s="44"/>
      <c r="B54" s="53"/>
      <c r="C54" s="44"/>
      <c r="D54" s="44" t="s">
        <v>211</v>
      </c>
      <c r="E54" s="44" t="s">
        <v>212</v>
      </c>
      <c r="F54" s="44" t="s">
        <v>213</v>
      </c>
      <c r="G54" s="44">
        <v>1</v>
      </c>
      <c r="H54" s="44">
        <v>1</v>
      </c>
      <c r="I54" s="54" t="s">
        <v>214</v>
      </c>
      <c r="J54" s="55"/>
    </row>
    <row r="55" ht="21.6" spans="1:10">
      <c r="A55" s="44"/>
      <c r="B55" s="53"/>
      <c r="C55" s="44"/>
      <c r="D55" s="44" t="s">
        <v>215</v>
      </c>
      <c r="E55" s="44" t="s">
        <v>212</v>
      </c>
      <c r="F55" s="44" t="s">
        <v>216</v>
      </c>
      <c r="G55" s="44">
        <v>1</v>
      </c>
      <c r="H55" s="44">
        <v>1</v>
      </c>
      <c r="I55" s="54"/>
      <c r="J55" s="55"/>
    </row>
    <row r="56" ht="21.6" spans="1:10">
      <c r="A56" s="44"/>
      <c r="B56" s="53"/>
      <c r="C56" s="44"/>
      <c r="D56" s="44" t="s">
        <v>217</v>
      </c>
      <c r="E56" s="44" t="s">
        <v>218</v>
      </c>
      <c r="F56" s="44" t="s">
        <v>219</v>
      </c>
      <c r="G56" s="54">
        <v>1</v>
      </c>
      <c r="H56" s="54">
        <v>1</v>
      </c>
      <c r="I56" s="54"/>
      <c r="J56" s="55"/>
    </row>
    <row r="57" ht="118.8" spans="1:10">
      <c r="A57" s="44"/>
      <c r="B57" s="53"/>
      <c r="C57" s="44"/>
      <c r="D57" s="44" t="s">
        <v>220</v>
      </c>
      <c r="E57" s="44" t="s">
        <v>221</v>
      </c>
      <c r="F57" s="44" t="s">
        <v>221</v>
      </c>
      <c r="G57" s="54">
        <v>0.5</v>
      </c>
      <c r="H57" s="54">
        <v>0.5</v>
      </c>
      <c r="I57" s="54"/>
      <c r="J57" s="55"/>
    </row>
    <row r="58" ht="21.6" spans="1:10">
      <c r="A58" s="44"/>
      <c r="B58" s="53"/>
      <c r="C58" s="44"/>
      <c r="D58" s="44" t="s">
        <v>222</v>
      </c>
      <c r="E58" s="44" t="s">
        <v>223</v>
      </c>
      <c r="F58" s="44" t="s">
        <v>223</v>
      </c>
      <c r="G58" s="54">
        <v>0.5</v>
      </c>
      <c r="H58" s="54">
        <v>0.5</v>
      </c>
      <c r="I58" s="54"/>
      <c r="J58" s="55"/>
    </row>
    <row r="59" ht="108" spans="1:10">
      <c r="A59" s="44"/>
      <c r="B59" s="53"/>
      <c r="C59" s="44"/>
      <c r="D59" s="44" t="s">
        <v>224</v>
      </c>
      <c r="E59" s="44" t="s">
        <v>225</v>
      </c>
      <c r="F59" s="44" t="s">
        <v>225</v>
      </c>
      <c r="G59" s="54">
        <v>0.5</v>
      </c>
      <c r="H59" s="54">
        <v>0.5</v>
      </c>
      <c r="I59" s="54"/>
      <c r="J59" s="55"/>
    </row>
    <row r="60" ht="39.75" customHeight="1" spans="1:10">
      <c r="A60" s="44"/>
      <c r="B60" s="44" t="s">
        <v>482</v>
      </c>
      <c r="C60" s="44" t="s">
        <v>483</v>
      </c>
      <c r="D60" s="44" t="s">
        <v>159</v>
      </c>
      <c r="E60" s="54" t="s">
        <v>160</v>
      </c>
      <c r="F60" s="54" t="s">
        <v>161</v>
      </c>
      <c r="G60" s="54">
        <v>1</v>
      </c>
      <c r="H60" s="54">
        <v>1</v>
      </c>
      <c r="I60" s="54"/>
      <c r="J60" s="55"/>
    </row>
    <row r="61" ht="21.6" spans="1:10">
      <c r="A61" s="44"/>
      <c r="B61" s="44"/>
      <c r="C61" s="44"/>
      <c r="D61" s="44" t="s">
        <v>162</v>
      </c>
      <c r="E61" s="44" t="s">
        <v>163</v>
      </c>
      <c r="F61" s="44" t="s">
        <v>163</v>
      </c>
      <c r="G61" s="54">
        <v>2</v>
      </c>
      <c r="H61" s="54">
        <v>2</v>
      </c>
      <c r="I61" s="54"/>
      <c r="J61" s="55"/>
    </row>
    <row r="62" spans="1:10">
      <c r="A62" s="44"/>
      <c r="B62" s="44"/>
      <c r="C62" s="44"/>
      <c r="D62" s="44" t="s">
        <v>164</v>
      </c>
      <c r="E62" s="44" t="s">
        <v>165</v>
      </c>
      <c r="F62" s="58">
        <v>0.07</v>
      </c>
      <c r="G62" s="54">
        <v>2</v>
      </c>
      <c r="H62" s="54">
        <v>2</v>
      </c>
      <c r="I62" s="54"/>
      <c r="J62" s="55"/>
    </row>
    <row r="63" spans="1:10">
      <c r="A63" s="44"/>
      <c r="B63" s="44"/>
      <c r="C63" s="44"/>
      <c r="D63" s="44" t="s">
        <v>166</v>
      </c>
      <c r="E63" s="54" t="s">
        <v>167</v>
      </c>
      <c r="F63" s="56">
        <v>0.02</v>
      </c>
      <c r="G63" s="54">
        <v>1</v>
      </c>
      <c r="H63" s="54">
        <v>1</v>
      </c>
      <c r="I63" s="54"/>
      <c r="J63" s="55"/>
    </row>
    <row r="64" ht="21.6" spans="1:10">
      <c r="A64" s="44"/>
      <c r="B64" s="44"/>
      <c r="C64" s="44"/>
      <c r="D64" s="44" t="s">
        <v>168</v>
      </c>
      <c r="E64" s="44" t="s">
        <v>169</v>
      </c>
      <c r="F64" s="58">
        <v>0.08</v>
      </c>
      <c r="G64" s="54">
        <v>2</v>
      </c>
      <c r="H64" s="54">
        <v>2</v>
      </c>
      <c r="I64" s="54"/>
      <c r="J64" s="55"/>
    </row>
    <row r="65" spans="1:10">
      <c r="A65" s="44"/>
      <c r="B65" s="44"/>
      <c r="C65" s="44"/>
      <c r="D65" s="44" t="s">
        <v>170</v>
      </c>
      <c r="E65" s="44" t="s">
        <v>171</v>
      </c>
      <c r="F65" s="58">
        <v>0.05</v>
      </c>
      <c r="G65" s="54">
        <v>1</v>
      </c>
      <c r="H65" s="54">
        <v>1</v>
      </c>
      <c r="I65" s="54"/>
      <c r="J65" s="55"/>
    </row>
    <row r="66" ht="28.5" customHeight="1" spans="1:10">
      <c r="A66" s="44"/>
      <c r="B66" s="44"/>
      <c r="C66" s="44" t="s">
        <v>484</v>
      </c>
      <c r="D66" s="44" t="s">
        <v>173</v>
      </c>
      <c r="E66" s="44" t="s">
        <v>174</v>
      </c>
      <c r="F66" s="44" t="s">
        <v>174</v>
      </c>
      <c r="G66" s="54">
        <v>2</v>
      </c>
      <c r="H66" s="54">
        <v>2</v>
      </c>
      <c r="I66" s="54"/>
      <c r="J66" s="55"/>
    </row>
    <row r="67" ht="21.6" spans="1:10">
      <c r="A67" s="44"/>
      <c r="B67" s="44"/>
      <c r="C67" s="44"/>
      <c r="D67" s="44" t="s">
        <v>175</v>
      </c>
      <c r="E67" s="44" t="s">
        <v>176</v>
      </c>
      <c r="F67" s="44" t="s">
        <v>176</v>
      </c>
      <c r="G67" s="54">
        <v>1</v>
      </c>
      <c r="H67" s="54">
        <v>1</v>
      </c>
      <c r="I67" s="54"/>
      <c r="J67" s="55"/>
    </row>
    <row r="68" spans="1:10">
      <c r="A68" s="44"/>
      <c r="B68" s="44"/>
      <c r="C68" s="44"/>
      <c r="D68" s="44" t="s">
        <v>177</v>
      </c>
      <c r="E68" s="44" t="s">
        <v>178</v>
      </c>
      <c r="F68" s="44" t="s">
        <v>178</v>
      </c>
      <c r="G68" s="54">
        <v>1</v>
      </c>
      <c r="H68" s="54">
        <v>1</v>
      </c>
      <c r="I68" s="54"/>
      <c r="J68" s="55"/>
    </row>
    <row r="69" spans="1:10">
      <c r="A69" s="44"/>
      <c r="B69" s="44"/>
      <c r="C69" s="44"/>
      <c r="D69" s="44" t="s">
        <v>179</v>
      </c>
      <c r="E69" s="44" t="s">
        <v>180</v>
      </c>
      <c r="F69" s="44" t="s">
        <v>180</v>
      </c>
      <c r="G69" s="54">
        <v>1</v>
      </c>
      <c r="H69" s="54">
        <v>1</v>
      </c>
      <c r="I69" s="54"/>
      <c r="J69" s="55"/>
    </row>
    <row r="70" spans="1:10">
      <c r="A70" s="44"/>
      <c r="B70" s="44"/>
      <c r="C70" s="44"/>
      <c r="D70" s="44" t="s">
        <v>181</v>
      </c>
      <c r="E70" s="44" t="s">
        <v>182</v>
      </c>
      <c r="F70" s="44" t="s">
        <v>182</v>
      </c>
      <c r="G70" s="54">
        <v>1</v>
      </c>
      <c r="H70" s="54">
        <v>1</v>
      </c>
      <c r="I70" s="54"/>
      <c r="J70" s="55"/>
    </row>
    <row r="71" spans="1:10">
      <c r="A71" s="44"/>
      <c r="B71" s="44"/>
      <c r="C71" s="44"/>
      <c r="D71" s="44" t="s">
        <v>183</v>
      </c>
      <c r="E71" s="44" t="s">
        <v>184</v>
      </c>
      <c r="F71" s="44" t="s">
        <v>184</v>
      </c>
      <c r="G71" s="54">
        <v>1</v>
      </c>
      <c r="H71" s="54">
        <v>1</v>
      </c>
      <c r="I71" s="54"/>
      <c r="J71" s="55"/>
    </row>
    <row r="72" ht="32.4" spans="1:10">
      <c r="A72" s="44"/>
      <c r="B72" s="44"/>
      <c r="C72" s="44"/>
      <c r="D72" s="44" t="s">
        <v>185</v>
      </c>
      <c r="E72" s="44" t="s">
        <v>186</v>
      </c>
      <c r="F72" s="44" t="s">
        <v>186</v>
      </c>
      <c r="G72" s="54">
        <v>1</v>
      </c>
      <c r="H72" s="54">
        <v>1</v>
      </c>
      <c r="I72" s="54"/>
      <c r="J72" s="55"/>
    </row>
    <row r="73" spans="1:10">
      <c r="A73" s="44"/>
      <c r="B73" s="44"/>
      <c r="C73" s="44"/>
      <c r="D73" s="44" t="s">
        <v>187</v>
      </c>
      <c r="E73" s="44" t="s">
        <v>188</v>
      </c>
      <c r="F73" s="59">
        <v>0.005</v>
      </c>
      <c r="G73" s="54">
        <v>2</v>
      </c>
      <c r="H73" s="54">
        <v>2</v>
      </c>
      <c r="I73" s="54"/>
      <c r="J73" s="55"/>
    </row>
    <row r="74" spans="1:10">
      <c r="A74" s="44"/>
      <c r="B74" s="44"/>
      <c r="C74" s="44"/>
      <c r="D74" s="44" t="s">
        <v>189</v>
      </c>
      <c r="E74" s="44" t="s">
        <v>190</v>
      </c>
      <c r="F74" s="44" t="s">
        <v>190</v>
      </c>
      <c r="G74" s="54">
        <v>2</v>
      </c>
      <c r="H74" s="54">
        <v>2</v>
      </c>
      <c r="I74" s="54"/>
      <c r="J74" s="55"/>
    </row>
    <row r="75" ht="27" customHeight="1" spans="1:10">
      <c r="A75" s="44"/>
      <c r="B75" s="44"/>
      <c r="C75" s="44" t="s">
        <v>191</v>
      </c>
      <c r="D75" s="44" t="s">
        <v>192</v>
      </c>
      <c r="E75" s="44" t="s">
        <v>193</v>
      </c>
      <c r="F75" s="44" t="s">
        <v>193</v>
      </c>
      <c r="G75" s="54">
        <v>2</v>
      </c>
      <c r="H75" s="54">
        <v>2</v>
      </c>
      <c r="I75" s="54"/>
      <c r="J75" s="55"/>
    </row>
    <row r="76" spans="1:10">
      <c r="A76" s="44"/>
      <c r="B76" s="44"/>
      <c r="C76" s="44"/>
      <c r="D76" s="44" t="s">
        <v>194</v>
      </c>
      <c r="E76" s="44" t="s">
        <v>195</v>
      </c>
      <c r="F76" s="44" t="s">
        <v>195</v>
      </c>
      <c r="G76" s="54">
        <v>2</v>
      </c>
      <c r="H76" s="54">
        <v>2</v>
      </c>
      <c r="I76" s="54"/>
      <c r="J76" s="55"/>
    </row>
    <row r="77" spans="1:10">
      <c r="A77" s="44"/>
      <c r="B77" s="44"/>
      <c r="C77" s="44"/>
      <c r="D77" s="44" t="s">
        <v>196</v>
      </c>
      <c r="E77" s="44" t="s">
        <v>193</v>
      </c>
      <c r="F77" s="44" t="s">
        <v>193</v>
      </c>
      <c r="G77" s="54">
        <v>1</v>
      </c>
      <c r="H77" s="54">
        <v>1</v>
      </c>
      <c r="I77" s="54"/>
      <c r="J77" s="55"/>
    </row>
    <row r="78" spans="1:10">
      <c r="A78" s="44"/>
      <c r="B78" s="44"/>
      <c r="C78" s="44"/>
      <c r="D78" s="44" t="s">
        <v>197</v>
      </c>
      <c r="E78" s="44" t="s">
        <v>198</v>
      </c>
      <c r="F78" s="44" t="s">
        <v>198</v>
      </c>
      <c r="G78" s="54">
        <v>1</v>
      </c>
      <c r="H78" s="54">
        <v>1</v>
      </c>
      <c r="I78" s="54"/>
      <c r="J78" s="55"/>
    </row>
    <row r="79" spans="1:10">
      <c r="A79" s="44"/>
      <c r="B79" s="44"/>
      <c r="C79" s="44"/>
      <c r="D79" s="44" t="s">
        <v>199</v>
      </c>
      <c r="E79" s="44" t="s">
        <v>198</v>
      </c>
      <c r="F79" s="44" t="s">
        <v>198</v>
      </c>
      <c r="G79" s="54">
        <v>2</v>
      </c>
      <c r="H79" s="54">
        <v>2</v>
      </c>
      <c r="I79" s="54"/>
      <c r="J79" s="55"/>
    </row>
    <row r="80" ht="33.6" spans="1:10">
      <c r="A80" s="44"/>
      <c r="B80" s="60" t="s">
        <v>485</v>
      </c>
      <c r="C80" s="44" t="s">
        <v>486</v>
      </c>
      <c r="D80" s="54" t="s">
        <v>203</v>
      </c>
      <c r="E80" s="54" t="s">
        <v>85</v>
      </c>
      <c r="F80" s="56">
        <v>0.9</v>
      </c>
      <c r="G80" s="54">
        <v>10</v>
      </c>
      <c r="H80" s="54">
        <v>10</v>
      </c>
      <c r="I80" s="54"/>
      <c r="J80" s="55"/>
    </row>
    <row r="81" ht="15" customHeight="1" spans="1:10">
      <c r="A81" s="44" t="s">
        <v>349</v>
      </c>
      <c r="B81" s="44"/>
      <c r="C81" s="44"/>
      <c r="D81" s="44"/>
      <c r="E81" s="44"/>
      <c r="F81" s="44"/>
      <c r="G81" s="44">
        <v>100</v>
      </c>
      <c r="H81" s="44">
        <v>99</v>
      </c>
      <c r="I81" s="48"/>
      <c r="J81" s="48"/>
    </row>
  </sheetData>
  <mergeCells count="30">
    <mergeCell ref="B3:E3"/>
    <mergeCell ref="G3:J3"/>
    <mergeCell ref="B4:C4"/>
    <mergeCell ref="B5:C5"/>
    <mergeCell ref="B6:C6"/>
    <mergeCell ref="B7:C7"/>
    <mergeCell ref="B8:C8"/>
    <mergeCell ref="B9:E9"/>
    <mergeCell ref="F9:J9"/>
    <mergeCell ref="B10:E10"/>
    <mergeCell ref="B11:E11"/>
    <mergeCell ref="B12:E12"/>
    <mergeCell ref="B13:E13"/>
    <mergeCell ref="B14:E14"/>
    <mergeCell ref="B15:E15"/>
    <mergeCell ref="A81:F81"/>
    <mergeCell ref="A4:A8"/>
    <mergeCell ref="A9:A15"/>
    <mergeCell ref="A16:A80"/>
    <mergeCell ref="B17:B59"/>
    <mergeCell ref="B60:B79"/>
    <mergeCell ref="C17:C34"/>
    <mergeCell ref="C35:C47"/>
    <mergeCell ref="C48:C50"/>
    <mergeCell ref="C51:C59"/>
    <mergeCell ref="C60:C65"/>
    <mergeCell ref="C66:C74"/>
    <mergeCell ref="C75:C79"/>
    <mergeCell ref="B1:J2"/>
    <mergeCell ref="F10:J1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2"/>
  <sheetViews>
    <sheetView zoomScale="90" zoomScaleNormal="90" topLeftCell="A18" workbookViewId="0">
      <selection activeCell="D23" sqref="D23"/>
    </sheetView>
  </sheetViews>
  <sheetFormatPr defaultColWidth="9" defaultRowHeight="14.4"/>
  <cols>
    <col min="4" max="4" width="21.8981481481481" customWidth="1"/>
    <col min="5" max="5" width="11.3425925925926" customWidth="1"/>
    <col min="6" max="6" width="37.2037037037037" customWidth="1"/>
    <col min="8" max="8" width="19.2314814814815" style="3" customWidth="1"/>
    <col min="9" max="9" width="12.4907407407407" customWidth="1"/>
    <col min="10" max="11" width="12.0555555555556" customWidth="1"/>
  </cols>
  <sheetData>
    <row r="1" ht="27" customHeight="1" spans="1:11">
      <c r="A1" s="3" t="s">
        <v>487</v>
      </c>
      <c r="B1" s="3"/>
      <c r="C1" s="3"/>
      <c r="D1" s="3"/>
      <c r="E1" s="3"/>
      <c r="F1" s="3"/>
      <c r="G1" s="3"/>
      <c r="I1" s="3"/>
      <c r="J1" s="3"/>
      <c r="K1" s="3"/>
    </row>
    <row r="2" ht="24.6" spans="1:11">
      <c r="A2" s="4" t="s">
        <v>488</v>
      </c>
      <c r="B2" s="4"/>
      <c r="C2" s="4"/>
      <c r="D2" s="4"/>
      <c r="E2" s="4"/>
      <c r="F2" s="4"/>
      <c r="G2" s="4"/>
      <c r="H2" s="4"/>
      <c r="I2" s="4"/>
      <c r="J2" s="4"/>
      <c r="K2" s="4"/>
    </row>
    <row r="3" ht="15" customHeight="1" spans="1:11">
      <c r="A3" s="5" t="s">
        <v>489</v>
      </c>
      <c r="B3" s="6" t="s">
        <v>490</v>
      </c>
      <c r="C3" s="7"/>
      <c r="D3" s="7"/>
      <c r="E3" s="7"/>
      <c r="F3" s="7"/>
      <c r="G3" s="7"/>
      <c r="H3" s="7"/>
      <c r="I3" s="7"/>
      <c r="J3" s="7"/>
      <c r="K3" s="8"/>
    </row>
    <row r="4" spans="1:11">
      <c r="A4" s="5"/>
      <c r="B4" s="9"/>
      <c r="C4" s="10"/>
      <c r="D4" s="10"/>
      <c r="E4" s="10"/>
      <c r="F4" s="10"/>
      <c r="G4" s="10"/>
      <c r="H4" s="10"/>
      <c r="I4" s="10"/>
      <c r="J4" s="10"/>
      <c r="K4" s="11"/>
    </row>
    <row r="5" ht="15" customHeight="1" spans="1:11">
      <c r="A5" s="5" t="s">
        <v>231</v>
      </c>
      <c r="B5" s="12" t="s">
        <v>39</v>
      </c>
      <c r="C5" s="13"/>
      <c r="D5" s="13"/>
      <c r="E5" s="13"/>
      <c r="F5" s="13"/>
      <c r="G5" s="14"/>
      <c r="H5" s="12" t="s">
        <v>232</v>
      </c>
      <c r="I5" s="14"/>
      <c r="J5" s="12" t="s">
        <v>491</v>
      </c>
      <c r="K5" s="14"/>
    </row>
    <row r="6" ht="15" customHeight="1" spans="1:11">
      <c r="A6" s="5" t="s">
        <v>492</v>
      </c>
      <c r="B6" s="15"/>
      <c r="C6" s="15"/>
      <c r="D6" s="5" t="s">
        <v>234</v>
      </c>
      <c r="E6" s="6" t="s">
        <v>235</v>
      </c>
      <c r="F6" s="7"/>
      <c r="G6" s="8"/>
      <c r="H6" s="5" t="s">
        <v>236</v>
      </c>
      <c r="I6" s="5" t="s">
        <v>44</v>
      </c>
      <c r="J6" s="5" t="s">
        <v>45</v>
      </c>
      <c r="K6" s="5" t="s">
        <v>46</v>
      </c>
    </row>
    <row r="7" spans="1:11">
      <c r="A7" s="5"/>
      <c r="B7" s="15"/>
      <c r="C7" s="15"/>
      <c r="D7" s="5"/>
      <c r="E7" s="9"/>
      <c r="F7" s="10"/>
      <c r="G7" s="11"/>
      <c r="H7" s="5"/>
      <c r="I7" s="5"/>
      <c r="J7" s="5"/>
      <c r="K7" s="5"/>
    </row>
    <row r="8" ht="15" customHeight="1" spans="1:11">
      <c r="A8" s="5"/>
      <c r="B8" s="5" t="s">
        <v>471</v>
      </c>
      <c r="C8" s="5"/>
      <c r="D8" s="16">
        <v>382300</v>
      </c>
      <c r="E8" s="17">
        <v>382300</v>
      </c>
      <c r="F8" s="18"/>
      <c r="G8" s="19"/>
      <c r="H8" s="16">
        <v>382300</v>
      </c>
      <c r="I8" s="16">
        <v>10</v>
      </c>
      <c r="J8" s="20">
        <v>1</v>
      </c>
      <c r="K8" s="16">
        <v>10</v>
      </c>
    </row>
    <row r="9" ht="15" customHeight="1" spans="1:11">
      <c r="A9" s="5"/>
      <c r="B9" s="5" t="s">
        <v>472</v>
      </c>
      <c r="C9" s="5"/>
      <c r="D9" s="16">
        <v>382300</v>
      </c>
      <c r="E9" s="17">
        <v>382300</v>
      </c>
      <c r="F9" s="18"/>
      <c r="G9" s="19"/>
      <c r="H9" s="16">
        <v>382300</v>
      </c>
      <c r="I9" s="16"/>
      <c r="J9" s="20">
        <v>1</v>
      </c>
      <c r="K9" s="16"/>
    </row>
    <row r="10" ht="15" customHeight="1" spans="1:11">
      <c r="A10" s="5"/>
      <c r="B10" s="5" t="s">
        <v>473</v>
      </c>
      <c r="C10" s="5"/>
      <c r="D10" s="16"/>
      <c r="E10" s="17"/>
      <c r="F10" s="18"/>
      <c r="G10" s="19"/>
      <c r="H10" s="16"/>
      <c r="I10" s="16"/>
      <c r="J10" s="16"/>
      <c r="K10" s="16"/>
    </row>
    <row r="11" ht="15" customHeight="1" spans="1:11">
      <c r="A11" s="5"/>
      <c r="B11" s="5" t="s">
        <v>55</v>
      </c>
      <c r="C11" s="5"/>
      <c r="D11" s="16"/>
      <c r="E11" s="17"/>
      <c r="F11" s="18"/>
      <c r="G11" s="19"/>
      <c r="H11" s="16"/>
      <c r="I11" s="16"/>
      <c r="J11" s="16"/>
      <c r="K11" s="16"/>
    </row>
    <row r="12" ht="15" customHeight="1" spans="1:11">
      <c r="A12" s="5" t="s">
        <v>57</v>
      </c>
      <c r="B12" s="12" t="s">
        <v>58</v>
      </c>
      <c r="C12" s="13"/>
      <c r="D12" s="13"/>
      <c r="E12" s="13"/>
      <c r="F12" s="13"/>
      <c r="G12" s="14"/>
      <c r="H12" s="5" t="s">
        <v>493</v>
      </c>
      <c r="I12" s="5"/>
      <c r="J12" s="5"/>
      <c r="K12" s="5"/>
    </row>
    <row r="13" ht="212.25" customHeight="1" spans="1:11">
      <c r="A13" s="5"/>
      <c r="B13" s="12" t="s">
        <v>494</v>
      </c>
      <c r="C13" s="13"/>
      <c r="D13" s="13"/>
      <c r="E13" s="13"/>
      <c r="F13" s="13"/>
      <c r="G13" s="14"/>
      <c r="H13" s="5" t="s">
        <v>495</v>
      </c>
      <c r="I13" s="5"/>
      <c r="J13" s="5"/>
      <c r="K13" s="5"/>
    </row>
    <row r="14" s="1" customFormat="1" ht="35" customHeight="1" spans="1:11">
      <c r="A14" s="21" t="s">
        <v>496</v>
      </c>
      <c r="B14" s="22" t="s">
        <v>63</v>
      </c>
      <c r="C14" s="22" t="s">
        <v>64</v>
      </c>
      <c r="D14" s="22" t="s">
        <v>65</v>
      </c>
      <c r="E14" s="23" t="s">
        <v>497</v>
      </c>
      <c r="F14" s="23" t="s">
        <v>498</v>
      </c>
      <c r="G14" s="23" t="s">
        <v>499</v>
      </c>
      <c r="H14" s="5" t="s">
        <v>67</v>
      </c>
      <c r="I14" s="22" t="s">
        <v>44</v>
      </c>
      <c r="J14" s="22" t="s">
        <v>500</v>
      </c>
      <c r="K14" s="22" t="s">
        <v>69</v>
      </c>
    </row>
    <row r="15" s="2" customFormat="1" ht="24.75" customHeight="1" spans="1:11">
      <c r="A15" s="24"/>
      <c r="B15" s="25" t="s">
        <v>501</v>
      </c>
      <c r="C15" s="23" t="s">
        <v>205</v>
      </c>
      <c r="D15" s="23" t="s">
        <v>502</v>
      </c>
      <c r="E15" s="23" t="s">
        <v>503</v>
      </c>
      <c r="F15" s="23" t="s">
        <v>504</v>
      </c>
      <c r="G15" s="23" t="s">
        <v>505</v>
      </c>
      <c r="H15" s="23" t="s">
        <v>504</v>
      </c>
      <c r="I15" s="26">
        <v>2</v>
      </c>
      <c r="J15" s="26">
        <v>2</v>
      </c>
      <c r="K15" s="27"/>
    </row>
    <row r="16" s="2" customFormat="1" ht="24.75" customHeight="1" spans="1:11">
      <c r="A16" s="24"/>
      <c r="B16" s="28"/>
      <c r="C16" s="24"/>
      <c r="D16" s="23" t="s">
        <v>506</v>
      </c>
      <c r="E16" s="23" t="s">
        <v>507</v>
      </c>
      <c r="F16" s="23" t="s">
        <v>508</v>
      </c>
      <c r="G16" s="23"/>
      <c r="H16" s="23" t="s">
        <v>508</v>
      </c>
      <c r="I16" s="26">
        <v>2</v>
      </c>
      <c r="J16" s="26">
        <v>2</v>
      </c>
      <c r="K16" s="27"/>
    </row>
    <row r="17" s="2" customFormat="1" ht="173" customHeight="1" spans="1:11">
      <c r="A17" s="24"/>
      <c r="B17" s="28"/>
      <c r="C17" s="24"/>
      <c r="D17" s="23" t="s">
        <v>509</v>
      </c>
      <c r="E17" s="23" t="s">
        <v>507</v>
      </c>
      <c r="F17" s="29" t="s">
        <v>510</v>
      </c>
      <c r="G17" s="23"/>
      <c r="H17" s="29" t="s">
        <v>511</v>
      </c>
      <c r="I17" s="26">
        <v>2</v>
      </c>
      <c r="J17" s="26">
        <v>2</v>
      </c>
      <c r="K17" s="27"/>
    </row>
    <row r="18" s="2" customFormat="1" ht="74" customHeight="1" spans="1:11">
      <c r="A18" s="24"/>
      <c r="B18" s="28"/>
      <c r="C18" s="24"/>
      <c r="D18" s="23" t="s">
        <v>512</v>
      </c>
      <c r="E18" s="23" t="s">
        <v>513</v>
      </c>
      <c r="F18" s="23" t="s">
        <v>514</v>
      </c>
      <c r="G18" s="23" t="s">
        <v>515</v>
      </c>
      <c r="H18" s="23" t="s">
        <v>516</v>
      </c>
      <c r="I18" s="26">
        <v>2</v>
      </c>
      <c r="J18" s="26">
        <v>2</v>
      </c>
      <c r="K18" s="30" t="s">
        <v>517</v>
      </c>
    </row>
    <row r="19" s="2" customFormat="1" ht="90" customHeight="1" spans="1:11">
      <c r="A19" s="24"/>
      <c r="B19" s="28"/>
      <c r="C19" s="24"/>
      <c r="D19" s="23" t="s">
        <v>518</v>
      </c>
      <c r="E19" s="23" t="s">
        <v>507</v>
      </c>
      <c r="F19" s="23" t="s">
        <v>519</v>
      </c>
      <c r="G19" s="23"/>
      <c r="H19" s="23" t="s">
        <v>520</v>
      </c>
      <c r="I19" s="26">
        <v>2</v>
      </c>
      <c r="J19" s="26">
        <v>2</v>
      </c>
      <c r="K19" s="27"/>
    </row>
    <row r="20" s="2" customFormat="1" ht="24" customHeight="1" spans="1:11">
      <c r="A20" s="24"/>
      <c r="B20" s="28"/>
      <c r="C20" s="24"/>
      <c r="D20" s="23" t="s">
        <v>521</v>
      </c>
      <c r="E20" s="23" t="s">
        <v>503</v>
      </c>
      <c r="F20" s="23" t="s">
        <v>522</v>
      </c>
      <c r="G20" s="23" t="s">
        <v>523</v>
      </c>
      <c r="H20" s="23" t="s">
        <v>522</v>
      </c>
      <c r="I20" s="26">
        <v>1</v>
      </c>
      <c r="J20" s="26">
        <v>1</v>
      </c>
      <c r="K20" s="27"/>
    </row>
    <row r="21" s="2" customFormat="1" ht="24" customHeight="1" spans="1:11">
      <c r="A21" s="24"/>
      <c r="B21" s="28"/>
      <c r="C21" s="24"/>
      <c r="D21" s="23" t="s">
        <v>524</v>
      </c>
      <c r="E21" s="23" t="s">
        <v>503</v>
      </c>
      <c r="F21" s="23" t="s">
        <v>525</v>
      </c>
      <c r="G21" s="23" t="s">
        <v>523</v>
      </c>
      <c r="H21" s="23" t="s">
        <v>525</v>
      </c>
      <c r="I21" s="26">
        <v>1</v>
      </c>
      <c r="J21" s="26">
        <v>1</v>
      </c>
      <c r="K21" s="27"/>
    </row>
    <row r="22" s="2" customFormat="1" ht="28" customHeight="1" spans="1:11">
      <c r="A22" s="24"/>
      <c r="B22" s="28"/>
      <c r="C22" s="24"/>
      <c r="D22" s="23" t="s">
        <v>526</v>
      </c>
      <c r="E22" s="23" t="s">
        <v>503</v>
      </c>
      <c r="F22" s="23" t="s">
        <v>527</v>
      </c>
      <c r="G22" s="23" t="s">
        <v>528</v>
      </c>
      <c r="H22" s="23" t="s">
        <v>527</v>
      </c>
      <c r="I22" s="26">
        <v>2</v>
      </c>
      <c r="J22" s="26">
        <v>2</v>
      </c>
      <c r="K22" s="27"/>
    </row>
    <row r="23" s="2" customFormat="1" ht="63" customHeight="1" spans="1:11">
      <c r="A23" s="24"/>
      <c r="B23" s="28"/>
      <c r="C23" s="24"/>
      <c r="D23" s="23" t="s">
        <v>529</v>
      </c>
      <c r="E23" s="23" t="s">
        <v>507</v>
      </c>
      <c r="F23" s="24" t="s">
        <v>530</v>
      </c>
      <c r="G23" s="31" t="s">
        <v>531</v>
      </c>
      <c r="H23" s="31" t="s">
        <v>532</v>
      </c>
      <c r="I23" s="26">
        <v>2</v>
      </c>
      <c r="J23" s="26">
        <v>2</v>
      </c>
      <c r="K23" s="27"/>
    </row>
    <row r="24" s="2" customFormat="1" ht="39" customHeight="1" spans="1:11">
      <c r="A24" s="24"/>
      <c r="B24" s="28"/>
      <c r="C24" s="24"/>
      <c r="D24" s="23" t="s">
        <v>533</v>
      </c>
      <c r="E24" s="23" t="s">
        <v>507</v>
      </c>
      <c r="F24" s="23" t="s">
        <v>534</v>
      </c>
      <c r="G24" s="31" t="s">
        <v>531</v>
      </c>
      <c r="H24" s="23" t="s">
        <v>535</v>
      </c>
      <c r="I24" s="26">
        <v>2</v>
      </c>
      <c r="J24" s="26">
        <v>2</v>
      </c>
      <c r="K24" s="27"/>
    </row>
    <row r="25" s="2" customFormat="1" ht="37" customHeight="1" spans="1:11">
      <c r="A25" s="24"/>
      <c r="B25" s="28"/>
      <c r="C25" s="24"/>
      <c r="D25" s="23" t="s">
        <v>536</v>
      </c>
      <c r="E25" s="23" t="s">
        <v>503</v>
      </c>
      <c r="F25" s="23" t="s">
        <v>537</v>
      </c>
      <c r="G25" s="31" t="s">
        <v>538</v>
      </c>
      <c r="H25" s="23" t="s">
        <v>537</v>
      </c>
      <c r="I25" s="26">
        <v>2</v>
      </c>
      <c r="J25" s="26">
        <v>2</v>
      </c>
      <c r="K25" s="27"/>
    </row>
    <row r="26" s="2" customFormat="1" ht="21" customHeight="1" spans="1:11">
      <c r="A26" s="24"/>
      <c r="B26" s="28"/>
      <c r="C26" s="23" t="s">
        <v>71</v>
      </c>
      <c r="D26" s="23" t="s">
        <v>539</v>
      </c>
      <c r="E26" s="23" t="s">
        <v>513</v>
      </c>
      <c r="F26" s="23" t="s">
        <v>540</v>
      </c>
      <c r="G26" s="23" t="s">
        <v>541</v>
      </c>
      <c r="H26" s="23" t="s">
        <v>542</v>
      </c>
      <c r="I26" s="26">
        <v>2</v>
      </c>
      <c r="J26" s="26">
        <v>2</v>
      </c>
      <c r="K26" s="27"/>
    </row>
    <row r="27" s="2" customFormat="1" ht="24" customHeight="1" spans="1:11">
      <c r="A27" s="24"/>
      <c r="B27" s="28"/>
      <c r="C27" s="23"/>
      <c r="D27" s="23" t="s">
        <v>543</v>
      </c>
      <c r="E27" s="23" t="s">
        <v>503</v>
      </c>
      <c r="F27" s="23">
        <v>15</v>
      </c>
      <c r="G27" s="23" t="s">
        <v>528</v>
      </c>
      <c r="H27" s="23">
        <v>15</v>
      </c>
      <c r="I27" s="26">
        <v>1</v>
      </c>
      <c r="J27" s="26">
        <v>1</v>
      </c>
      <c r="K27" s="27"/>
    </row>
    <row r="28" s="2" customFormat="1" ht="21" customHeight="1" spans="1:11">
      <c r="A28" s="24"/>
      <c r="B28" s="28"/>
      <c r="C28" s="23"/>
      <c r="D28" s="23" t="s">
        <v>544</v>
      </c>
      <c r="E28" s="23" t="s">
        <v>513</v>
      </c>
      <c r="F28" s="23">
        <v>6</v>
      </c>
      <c r="G28" s="23" t="s">
        <v>528</v>
      </c>
      <c r="H28" s="23">
        <v>20</v>
      </c>
      <c r="I28" s="26">
        <v>2</v>
      </c>
      <c r="J28" s="26">
        <v>2</v>
      </c>
      <c r="K28" s="27"/>
    </row>
    <row r="29" s="2" customFormat="1" ht="30" customHeight="1" spans="1:11">
      <c r="A29" s="24"/>
      <c r="B29" s="28"/>
      <c r="C29" s="23"/>
      <c r="D29" s="23" t="s">
        <v>545</v>
      </c>
      <c r="E29" s="23" t="s">
        <v>503</v>
      </c>
      <c r="F29" s="23">
        <v>10</v>
      </c>
      <c r="G29" s="31" t="s">
        <v>528</v>
      </c>
      <c r="H29" s="23">
        <v>10</v>
      </c>
      <c r="I29" s="26">
        <v>2</v>
      </c>
      <c r="J29" s="26">
        <v>2</v>
      </c>
      <c r="K29" s="27"/>
    </row>
    <row r="30" s="2" customFormat="1" ht="32" customHeight="1" spans="1:11">
      <c r="A30" s="24"/>
      <c r="B30" s="28"/>
      <c r="C30" s="23"/>
      <c r="D30" s="23" t="s">
        <v>546</v>
      </c>
      <c r="E30" s="23" t="s">
        <v>503</v>
      </c>
      <c r="F30" s="23">
        <v>10</v>
      </c>
      <c r="G30" s="31" t="s">
        <v>528</v>
      </c>
      <c r="H30" s="23">
        <v>10</v>
      </c>
      <c r="I30" s="26">
        <v>2</v>
      </c>
      <c r="J30" s="26">
        <v>2</v>
      </c>
      <c r="K30" s="27"/>
    </row>
    <row r="31" s="2" customFormat="1" ht="32" customHeight="1" spans="1:11">
      <c r="A31" s="24"/>
      <c r="B31" s="28"/>
      <c r="C31" s="23"/>
      <c r="D31" s="23" t="s">
        <v>547</v>
      </c>
      <c r="E31" s="23" t="s">
        <v>513</v>
      </c>
      <c r="F31" s="23" t="s">
        <v>548</v>
      </c>
      <c r="G31" s="31" t="s">
        <v>549</v>
      </c>
      <c r="H31" s="23" t="s">
        <v>550</v>
      </c>
      <c r="I31" s="26">
        <v>2</v>
      </c>
      <c r="J31" s="26">
        <v>2</v>
      </c>
      <c r="K31" s="27"/>
    </row>
    <row r="32" s="2" customFormat="1" ht="54" customHeight="1" spans="1:11">
      <c r="A32" s="24"/>
      <c r="B32" s="28"/>
      <c r="C32" s="23"/>
      <c r="D32" s="23" t="s">
        <v>551</v>
      </c>
      <c r="E32" s="23" t="s">
        <v>513</v>
      </c>
      <c r="F32" s="23" t="s">
        <v>552</v>
      </c>
      <c r="G32" s="23" t="s">
        <v>549</v>
      </c>
      <c r="H32" s="23" t="s">
        <v>553</v>
      </c>
      <c r="I32" s="26">
        <v>2</v>
      </c>
      <c r="J32" s="26">
        <v>1</v>
      </c>
      <c r="K32" s="32" t="s">
        <v>554</v>
      </c>
    </row>
    <row r="33" s="2" customFormat="1" ht="23" customHeight="1" spans="1:11">
      <c r="A33" s="24"/>
      <c r="B33" s="28"/>
      <c r="C33" s="23"/>
      <c r="D33" s="23" t="s">
        <v>555</v>
      </c>
      <c r="E33" s="23" t="s">
        <v>503</v>
      </c>
      <c r="F33" s="23">
        <v>227</v>
      </c>
      <c r="G33" s="31" t="s">
        <v>528</v>
      </c>
      <c r="H33" s="23">
        <v>227</v>
      </c>
      <c r="I33" s="26">
        <v>2</v>
      </c>
      <c r="J33" s="26">
        <v>2</v>
      </c>
      <c r="K33" s="27"/>
    </row>
    <row r="34" s="2" customFormat="1" ht="23" customHeight="1" spans="1:11">
      <c r="A34" s="24"/>
      <c r="B34" s="28"/>
      <c r="C34" s="23"/>
      <c r="D34" s="23" t="s">
        <v>556</v>
      </c>
      <c r="E34" s="23" t="s">
        <v>513</v>
      </c>
      <c r="F34" s="23" t="s">
        <v>557</v>
      </c>
      <c r="G34" s="23" t="s">
        <v>528</v>
      </c>
      <c r="H34" s="23" t="s">
        <v>558</v>
      </c>
      <c r="I34" s="26">
        <v>2</v>
      </c>
      <c r="J34" s="26">
        <v>2</v>
      </c>
      <c r="K34" s="27"/>
    </row>
    <row r="35" s="2" customFormat="1" ht="48" customHeight="1" spans="1:11">
      <c r="A35" s="24"/>
      <c r="B35" s="28"/>
      <c r="C35" s="23"/>
      <c r="D35" s="23" t="s">
        <v>559</v>
      </c>
      <c r="E35" s="23" t="s">
        <v>507</v>
      </c>
      <c r="F35" s="23" t="s">
        <v>560</v>
      </c>
      <c r="G35" s="23"/>
      <c r="H35" s="23" t="s">
        <v>561</v>
      </c>
      <c r="I35" s="26">
        <v>1</v>
      </c>
      <c r="J35" s="26">
        <v>1</v>
      </c>
      <c r="K35" s="27"/>
    </row>
    <row r="36" s="2" customFormat="1" ht="21" customHeight="1" spans="1:11">
      <c r="A36" s="24"/>
      <c r="B36" s="28"/>
      <c r="C36" s="23" t="s">
        <v>124</v>
      </c>
      <c r="D36" s="23" t="s">
        <v>562</v>
      </c>
      <c r="E36" s="23" t="s">
        <v>503</v>
      </c>
      <c r="F36" s="23">
        <v>100</v>
      </c>
      <c r="G36" s="33" t="s">
        <v>563</v>
      </c>
      <c r="H36" s="23">
        <v>100</v>
      </c>
      <c r="I36" s="26">
        <v>2</v>
      </c>
      <c r="J36" s="26">
        <v>2</v>
      </c>
      <c r="K36" s="27"/>
    </row>
    <row r="37" s="2" customFormat="1" ht="24" customHeight="1" spans="1:11">
      <c r="A37" s="24"/>
      <c r="B37" s="28"/>
      <c r="C37" s="24"/>
      <c r="D37" s="23" t="s">
        <v>564</v>
      </c>
      <c r="E37" s="23" t="s">
        <v>507</v>
      </c>
      <c r="F37" s="23" t="s">
        <v>565</v>
      </c>
      <c r="G37" s="23"/>
      <c r="H37" s="23" t="s">
        <v>566</v>
      </c>
      <c r="I37" s="26">
        <v>2</v>
      </c>
      <c r="J37" s="26">
        <v>2</v>
      </c>
      <c r="K37" s="27"/>
    </row>
    <row r="38" s="2" customFormat="1" ht="32" customHeight="1" spans="1:11">
      <c r="A38" s="24"/>
      <c r="B38" s="28"/>
      <c r="C38" s="24"/>
      <c r="D38" s="23" t="s">
        <v>567</v>
      </c>
      <c r="E38" s="23" t="s">
        <v>503</v>
      </c>
      <c r="F38" s="23">
        <v>100</v>
      </c>
      <c r="G38" s="33" t="s">
        <v>563</v>
      </c>
      <c r="H38" s="23">
        <v>100</v>
      </c>
      <c r="I38" s="26">
        <v>2</v>
      </c>
      <c r="J38" s="26">
        <v>2</v>
      </c>
      <c r="K38" s="27"/>
    </row>
    <row r="39" s="2" customFormat="1" ht="20.1" customHeight="1" spans="1:11">
      <c r="A39" s="24"/>
      <c r="B39" s="28"/>
      <c r="C39" s="25" t="s">
        <v>148</v>
      </c>
      <c r="D39" s="23" t="s">
        <v>568</v>
      </c>
      <c r="E39" s="23" t="s">
        <v>503</v>
      </c>
      <c r="F39" s="23">
        <v>100</v>
      </c>
      <c r="G39" s="33" t="s">
        <v>563</v>
      </c>
      <c r="H39" s="23">
        <v>100</v>
      </c>
      <c r="I39" s="26">
        <v>2</v>
      </c>
      <c r="J39" s="26">
        <v>2</v>
      </c>
      <c r="K39" s="27"/>
    </row>
    <row r="40" s="2" customFormat="1" ht="20.1" customHeight="1" spans="1:11">
      <c r="A40" s="24"/>
      <c r="B40" s="28"/>
      <c r="C40" s="34"/>
      <c r="D40" s="23" t="s">
        <v>569</v>
      </c>
      <c r="E40" s="23" t="s">
        <v>507</v>
      </c>
      <c r="F40" s="33" t="s">
        <v>570</v>
      </c>
      <c r="G40" s="33"/>
      <c r="H40" s="33" t="s">
        <v>571</v>
      </c>
      <c r="I40" s="26">
        <v>2</v>
      </c>
      <c r="J40" s="26">
        <v>2</v>
      </c>
      <c r="K40" s="27"/>
    </row>
    <row r="41" s="2" customFormat="1" ht="28" customHeight="1" spans="1:11">
      <c r="A41" s="24"/>
      <c r="B41" s="35"/>
      <c r="C41" s="34"/>
      <c r="D41" s="23" t="s">
        <v>572</v>
      </c>
      <c r="E41" s="23" t="s">
        <v>503</v>
      </c>
      <c r="F41" s="23">
        <v>100</v>
      </c>
      <c r="G41" s="33" t="s">
        <v>563</v>
      </c>
      <c r="H41" s="23">
        <v>100</v>
      </c>
      <c r="I41" s="26">
        <v>2</v>
      </c>
      <c r="J41" s="26">
        <v>2</v>
      </c>
      <c r="K41" s="27"/>
    </row>
    <row r="42" s="2" customFormat="1" ht="64" customHeight="1" spans="1:11">
      <c r="A42" s="24"/>
      <c r="B42" s="23" t="s">
        <v>573</v>
      </c>
      <c r="C42" s="36" t="s">
        <v>158</v>
      </c>
      <c r="D42" s="23" t="s">
        <v>574</v>
      </c>
      <c r="E42" s="23" t="s">
        <v>507</v>
      </c>
      <c r="F42" s="23" t="s">
        <v>575</v>
      </c>
      <c r="G42" s="23"/>
      <c r="H42" s="29" t="s">
        <v>576</v>
      </c>
      <c r="I42" s="26">
        <v>4</v>
      </c>
      <c r="J42" s="26">
        <v>4</v>
      </c>
      <c r="K42" s="27"/>
    </row>
    <row r="43" s="2" customFormat="1" ht="21" customHeight="1" spans="1:11">
      <c r="A43" s="24"/>
      <c r="B43" s="24"/>
      <c r="C43" s="23" t="s">
        <v>172</v>
      </c>
      <c r="D43" s="23" t="s">
        <v>577</v>
      </c>
      <c r="E43" s="23" t="s">
        <v>503</v>
      </c>
      <c r="F43" s="23">
        <v>100</v>
      </c>
      <c r="G43" s="33" t="s">
        <v>563</v>
      </c>
      <c r="H43" s="23">
        <v>100</v>
      </c>
      <c r="I43" s="26">
        <v>4</v>
      </c>
      <c r="J43" s="26">
        <v>4</v>
      </c>
      <c r="K43" s="27"/>
    </row>
    <row r="44" s="2" customFormat="1" ht="51" customHeight="1" spans="1:11">
      <c r="A44" s="24"/>
      <c r="B44" s="24"/>
      <c r="C44" s="23"/>
      <c r="D44" s="23" t="s">
        <v>578</v>
      </c>
      <c r="E44" s="23" t="s">
        <v>513</v>
      </c>
      <c r="F44" s="23">
        <v>2000</v>
      </c>
      <c r="G44" s="37" t="s">
        <v>579</v>
      </c>
      <c r="H44" s="23">
        <v>2000</v>
      </c>
      <c r="I44" s="26">
        <v>3</v>
      </c>
      <c r="J44" s="26">
        <v>3</v>
      </c>
      <c r="K44" s="27"/>
    </row>
    <row r="45" s="2" customFormat="1" ht="40" customHeight="1" spans="1:11">
      <c r="A45" s="24"/>
      <c r="B45" s="24"/>
      <c r="C45" s="24"/>
      <c r="D45" s="23" t="s">
        <v>580</v>
      </c>
      <c r="E45" s="23" t="s">
        <v>513</v>
      </c>
      <c r="F45" s="23" t="s">
        <v>581</v>
      </c>
      <c r="G45" s="31" t="s">
        <v>579</v>
      </c>
      <c r="H45" s="23" t="s">
        <v>581</v>
      </c>
      <c r="I45" s="26">
        <v>4</v>
      </c>
      <c r="J45" s="26">
        <v>4</v>
      </c>
      <c r="K45" s="27"/>
    </row>
    <row r="46" s="2" customFormat="1" ht="33" customHeight="1" spans="1:11">
      <c r="A46" s="24"/>
      <c r="B46" s="24"/>
      <c r="C46" s="23" t="s">
        <v>191</v>
      </c>
      <c r="D46" s="23" t="s">
        <v>582</v>
      </c>
      <c r="E46" s="23" t="s">
        <v>507</v>
      </c>
      <c r="F46" s="23" t="s">
        <v>583</v>
      </c>
      <c r="G46" s="23" t="s">
        <v>583</v>
      </c>
      <c r="H46" s="23" t="s">
        <v>584</v>
      </c>
      <c r="I46" s="26">
        <v>2</v>
      </c>
      <c r="J46" s="26">
        <v>2</v>
      </c>
      <c r="K46" s="27"/>
    </row>
    <row r="47" s="2" customFormat="1" ht="27" customHeight="1" spans="1:11">
      <c r="A47" s="24"/>
      <c r="B47" s="24"/>
      <c r="C47" s="23" t="s">
        <v>200</v>
      </c>
      <c r="D47" s="23" t="s">
        <v>585</v>
      </c>
      <c r="E47" s="23" t="s">
        <v>513</v>
      </c>
      <c r="F47" s="23" t="s">
        <v>586</v>
      </c>
      <c r="G47" s="23" t="s">
        <v>579</v>
      </c>
      <c r="H47" s="23" t="s">
        <v>587</v>
      </c>
      <c r="I47" s="26">
        <v>3</v>
      </c>
      <c r="J47" s="26">
        <v>3</v>
      </c>
      <c r="K47" s="27"/>
    </row>
    <row r="48" s="2" customFormat="1" ht="36" customHeight="1" spans="1:11">
      <c r="A48" s="24"/>
      <c r="B48" s="24"/>
      <c r="C48" s="24"/>
      <c r="D48" s="23" t="s">
        <v>588</v>
      </c>
      <c r="E48" s="23" t="s">
        <v>507</v>
      </c>
      <c r="F48" s="23" t="s">
        <v>589</v>
      </c>
      <c r="G48" s="23"/>
      <c r="H48" s="23" t="s">
        <v>590</v>
      </c>
      <c r="I48" s="26">
        <v>4</v>
      </c>
      <c r="J48" s="26">
        <v>4</v>
      </c>
      <c r="K48" s="27"/>
    </row>
    <row r="49" s="2" customFormat="1" ht="26" customHeight="1" spans="1:11">
      <c r="A49" s="24"/>
      <c r="B49" s="24"/>
      <c r="C49" s="24"/>
      <c r="D49" s="23" t="s">
        <v>591</v>
      </c>
      <c r="E49" s="23" t="s">
        <v>507</v>
      </c>
      <c r="F49" s="23" t="s">
        <v>592</v>
      </c>
      <c r="G49" s="23"/>
      <c r="H49" s="23" t="s">
        <v>592</v>
      </c>
      <c r="I49" s="26">
        <v>3</v>
      </c>
      <c r="J49" s="26">
        <v>3</v>
      </c>
      <c r="K49" s="27"/>
    </row>
    <row r="50" s="2" customFormat="1" ht="25" customHeight="1" spans="1:11">
      <c r="A50" s="24"/>
      <c r="B50" s="24"/>
      <c r="C50" s="24"/>
      <c r="D50" s="23" t="s">
        <v>593</v>
      </c>
      <c r="E50" s="23" t="s">
        <v>507</v>
      </c>
      <c r="F50" s="23" t="s">
        <v>594</v>
      </c>
      <c r="G50" s="23"/>
      <c r="H50" s="23" t="s">
        <v>594</v>
      </c>
      <c r="I50" s="26">
        <v>3</v>
      </c>
      <c r="J50" s="26">
        <v>3</v>
      </c>
      <c r="K50" s="27"/>
    </row>
    <row r="51" s="2" customFormat="1" ht="75" customHeight="1" spans="1:11">
      <c r="A51" s="24"/>
      <c r="B51" s="23" t="s">
        <v>595</v>
      </c>
      <c r="C51" s="23" t="s">
        <v>596</v>
      </c>
      <c r="D51" s="23" t="s">
        <v>597</v>
      </c>
      <c r="E51" s="23" t="s">
        <v>513</v>
      </c>
      <c r="F51" s="23">
        <v>90</v>
      </c>
      <c r="G51" s="24" t="s">
        <v>563</v>
      </c>
      <c r="H51" s="23" t="s">
        <v>598</v>
      </c>
      <c r="I51" s="26">
        <v>10</v>
      </c>
      <c r="J51" s="26">
        <v>10</v>
      </c>
      <c r="K51" s="27"/>
    </row>
    <row r="52" ht="29" customHeight="1" spans="1:11">
      <c r="A52" s="38"/>
      <c r="B52" s="39" t="s">
        <v>599</v>
      </c>
      <c r="C52" s="40"/>
      <c r="D52" s="40"/>
      <c r="E52" s="40"/>
      <c r="F52" s="40"/>
      <c r="G52" s="40"/>
      <c r="H52" s="41"/>
      <c r="I52" s="42">
        <v>100</v>
      </c>
      <c r="J52" s="42">
        <v>99</v>
      </c>
      <c r="K52" s="43"/>
    </row>
  </sheetData>
  <mergeCells count="37">
    <mergeCell ref="A2:K2"/>
    <mergeCell ref="B5:G5"/>
    <mergeCell ref="H5:I5"/>
    <mergeCell ref="J5:K5"/>
    <mergeCell ref="B8:C8"/>
    <mergeCell ref="E8:G8"/>
    <mergeCell ref="B9:C9"/>
    <mergeCell ref="E9:G9"/>
    <mergeCell ref="B10:C10"/>
    <mergeCell ref="E10:G10"/>
    <mergeCell ref="B11:C11"/>
    <mergeCell ref="E11:G11"/>
    <mergeCell ref="B12:G12"/>
    <mergeCell ref="H12:K12"/>
    <mergeCell ref="B13:G13"/>
    <mergeCell ref="H13:K13"/>
    <mergeCell ref="B52:H52"/>
    <mergeCell ref="A3:A4"/>
    <mergeCell ref="A6:A11"/>
    <mergeCell ref="A12:A13"/>
    <mergeCell ref="A15:A51"/>
    <mergeCell ref="B15:B41"/>
    <mergeCell ref="B42:B50"/>
    <mergeCell ref="C15:C25"/>
    <mergeCell ref="C26:C35"/>
    <mergeCell ref="C36:C38"/>
    <mergeCell ref="C39:C41"/>
    <mergeCell ref="C43:C45"/>
    <mergeCell ref="C47:C50"/>
    <mergeCell ref="D6:D7"/>
    <mergeCell ref="H6:H7"/>
    <mergeCell ref="I6:I7"/>
    <mergeCell ref="J6:J7"/>
    <mergeCell ref="K6:K7"/>
    <mergeCell ref="B3:K4"/>
    <mergeCell ref="B6:C7"/>
    <mergeCell ref="E6:G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基础数据表</vt:lpstr>
      <vt:lpstr>自评表</vt:lpstr>
      <vt:lpstr>业务工作经费</vt:lpstr>
      <vt:lpstr>其他事业发展资金</vt:lpstr>
      <vt:lpstr>其他运转类</vt:lpstr>
      <vt:lpstr>现代农业农村发展专项资金绩效自评表</vt:lpstr>
      <vt:lpstr>衔接推进乡村振兴补助资金绩效自评表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17124</dc:creator>
  <cp:lastModifiedBy>Rocy</cp:lastModifiedBy>
  <dcterms:created xsi:type="dcterms:W3CDTF">2023-03-11T01:47:00Z</dcterms:created>
  <dcterms:modified xsi:type="dcterms:W3CDTF">2026-06-24T02:07:57Z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9F125F5650534034BAFD24E7ED122A26_13</vt:lpwstr>
  </property>
  <property fmtid="{D5CDD505-2E9C-101B-9397-08002B2CF9AE}" pid="3" name="KSOProductBuildVer">
    <vt:lpwstr>2052-12.1.0.26895</vt:lpwstr>
  </property>
  <property fmtid="{D5CDD505-2E9C-101B-9397-08002B2CF9AE}" pid="4" name="KSOReadingLayout">
    <vt:bool>true</vt:bool>
  </property>
  <property fmtid="{D5CDD505-2E9C-101B-9397-08002B2CF9AE}" pid="5" name="CalculationRule">
    <vt:i4>0</vt:i4>
  </property>
</Properties>
</file>